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/>
  <bookViews>
    <workbookView xWindow="11175" yWindow="-390" windowWidth="10680" windowHeight="9960" tabRatio="974" activeTab="1"/>
  </bookViews>
  <sheets>
    <sheet name="出厂水合格率" sheetId="15" r:id="rId1"/>
    <sheet name="管网水、出厂水月检分析" sheetId="17" r:id="rId2"/>
  </sheets>
  <definedNames>
    <definedName name="_xlnm.Print_Titles" localSheetId="1">管网水、出厂水月检分析!$1:$5</definedName>
  </definedNames>
  <calcPr calcId="124519"/>
</workbook>
</file>

<file path=xl/calcChain.xml><?xml version="1.0" encoding="utf-8"?>
<calcChain xmlns="http://schemas.openxmlformats.org/spreadsheetml/2006/main"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</calcChain>
</file>

<file path=xl/sharedStrings.xml><?xml version="1.0" encoding="utf-8"?>
<sst xmlns="http://schemas.openxmlformats.org/spreadsheetml/2006/main" count="412" uniqueCount="173">
  <si>
    <t>mg/L</t>
  </si>
  <si>
    <t>小计</t>
  </si>
  <si>
    <t>无</t>
  </si>
  <si>
    <t>总大肠菌群</t>
  </si>
  <si>
    <t>总α放射性</t>
  </si>
  <si>
    <t>总β放射性</t>
  </si>
  <si>
    <t>铜</t>
  </si>
  <si>
    <t>锌</t>
  </si>
  <si>
    <t>硒</t>
  </si>
  <si>
    <t>砷</t>
  </si>
  <si>
    <t>汞</t>
  </si>
  <si>
    <t>镉</t>
  </si>
  <si>
    <t>铅</t>
  </si>
  <si>
    <t>氰化物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</si>
  <si>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</si>
  <si>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</si>
  <si>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</si>
  <si>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</si>
  <si>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</si>
  <si>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</si>
  <si>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</si>
  <si>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</si>
  <si>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CFU/100m L</t>
  </si>
  <si>
    <t>CFU/m L</t>
  </si>
  <si>
    <t>不得检出</t>
  </si>
  <si>
    <t>氯化物</t>
  </si>
  <si>
    <t>硫酸盐</t>
  </si>
  <si>
    <t>溶解性总固体</t>
  </si>
  <si>
    <t>Bq/L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</si>
  <si>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</si>
  <si>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</si>
  <si>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</si>
  <si>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</si>
  <si>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</si>
  <si>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</si>
  <si>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</si>
  <si>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</si>
  <si>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</si>
  <si>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</si>
  <si>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</si>
  <si>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</si>
  <si>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</si>
  <si>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</si>
  <si>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</si>
  <si>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</si>
  <si>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</si>
  <si>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</si>
  <si>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</si>
  <si>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</si>
  <si>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</si>
  <si>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</si>
  <si>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</si>
  <si>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</si>
  <si>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</si>
  <si>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1" type="noConversion"/>
  </si>
  <si>
    <t>≤0.0005</t>
  </si>
  <si>
    <t>%</t>
    <phoneticPr fontId="1" type="noConversion"/>
  </si>
  <si>
    <t>单位</t>
    <phoneticPr fontId="1" type="noConversion"/>
  </si>
  <si>
    <t>≤1</t>
  </si>
  <si>
    <t>序号</t>
    <phoneticPr fontId="1" type="noConversion"/>
  </si>
  <si>
    <t>项目</t>
    <phoneticPr fontId="1" type="noConversion"/>
  </si>
  <si>
    <r>
      <t>≤</t>
    </r>
    <r>
      <rPr>
        <sz val="10"/>
        <rFont val="Times New Roman"/>
        <family val="1"/>
      </rPr>
      <t>0.002</t>
    </r>
  </si>
  <si>
    <r>
      <t>铬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六价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</si>
  <si>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0.05</t>
    </r>
  </si>
  <si>
    <r>
      <t>≤</t>
    </r>
    <r>
      <rPr>
        <sz val="10"/>
        <rFont val="Times New Roman"/>
        <family val="1"/>
      </rPr>
      <t>1.0</t>
    </r>
  </si>
  <si>
    <r>
      <t>硝酸盐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以</t>
    </r>
    <r>
      <rPr>
        <sz val="10"/>
        <rFont val="Times New Roman"/>
        <family val="1"/>
      </rPr>
      <t>N</t>
    </r>
    <r>
      <rPr>
        <sz val="10"/>
        <rFont val="宋体"/>
        <family val="3"/>
        <charset val="134"/>
      </rPr>
      <t>计</t>
    </r>
    <r>
      <rPr>
        <sz val="10"/>
        <rFont val="Times New Roman"/>
        <family val="1"/>
      </rPr>
      <t>)</t>
    </r>
  </si>
  <si>
    <r>
      <t>不小于</t>
    </r>
    <r>
      <rPr>
        <sz val="10"/>
        <rFont val="Times New Roman"/>
        <family val="1"/>
      </rPr>
      <t>6.5</t>
    </r>
    <r>
      <rPr>
        <sz val="10"/>
        <rFont val="宋体"/>
        <family val="3"/>
        <charset val="134"/>
      </rPr>
      <t>且不大于</t>
    </r>
    <r>
      <rPr>
        <sz val="10"/>
        <rFont val="Times New Roman"/>
        <family val="1"/>
      </rPr>
      <t>8.5</t>
    </r>
  </si>
  <si>
    <r>
      <t>≤</t>
    </r>
    <r>
      <rPr>
        <sz val="10"/>
        <rFont val="Times New Roman"/>
        <family val="1"/>
      </rPr>
      <t>250</t>
    </r>
  </si>
  <si>
    <r>
      <t>≤</t>
    </r>
    <r>
      <rPr>
        <sz val="10"/>
        <rFont val="Times New Roman"/>
        <family val="1"/>
      </rPr>
      <t>1000</t>
    </r>
  </si>
  <si>
    <r>
      <t>≤</t>
    </r>
    <r>
      <rPr>
        <sz val="10"/>
        <rFont val="Times New Roman"/>
        <family val="1"/>
      </rPr>
      <t>450</t>
    </r>
  </si>
  <si>
    <r>
      <t>≤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水源限制，原水耗氧量</t>
    </r>
    <r>
      <rPr>
        <sz val="8"/>
        <rFont val="Times New Roman"/>
        <family val="1"/>
      </rPr>
      <t>&gt;6 mg/L</t>
    </r>
    <r>
      <rPr>
        <sz val="8"/>
        <rFont val="宋体"/>
        <family val="3"/>
        <charset val="134"/>
      </rPr>
      <t>时为</t>
    </r>
    <r>
      <rPr>
        <sz val="8"/>
        <rFont val="Times New Roman"/>
        <family val="1"/>
      </rPr>
      <t>5</t>
    </r>
  </si>
  <si>
    <r>
      <t>≤</t>
    </r>
    <r>
      <rPr>
        <sz val="10"/>
        <rFont val="Times New Roman"/>
        <family val="1"/>
      </rPr>
      <t>0.3</t>
    </r>
  </si>
  <si>
    <t>标准</t>
    <phoneticPr fontId="1" type="noConversion"/>
  </si>
  <si>
    <t>出厂水</t>
    <phoneticPr fontId="1" type="noConversion"/>
  </si>
  <si>
    <t>管网水</t>
    <phoneticPr fontId="1" type="noConversion"/>
  </si>
  <si>
    <t>崂山水厂</t>
    <phoneticPr fontId="1" type="noConversion"/>
  </si>
  <si>
    <t>中法海润</t>
    <phoneticPr fontId="1" type="noConversion"/>
  </si>
  <si>
    <t>辛家庄</t>
    <phoneticPr fontId="1" type="noConversion"/>
  </si>
  <si>
    <t>杭州路</t>
    <phoneticPr fontId="1" type="noConversion"/>
  </si>
  <si>
    <t>太平路</t>
    <phoneticPr fontId="1" type="noConversion"/>
  </si>
  <si>
    <t>白沙河
水厂</t>
    <phoneticPr fontId="1" type="noConversion"/>
  </si>
  <si>
    <t>仙家寨水厂</t>
    <phoneticPr fontId="1" type="noConversion"/>
  </si>
  <si>
    <r>
      <t>≤</t>
    </r>
    <r>
      <rPr>
        <sz val="10"/>
        <rFont val="Times New Roman"/>
        <family val="1"/>
      </rPr>
      <t>100</t>
    </r>
  </si>
  <si>
    <r>
      <t>≤</t>
    </r>
    <r>
      <rPr>
        <sz val="10"/>
        <rFont val="Times New Roman"/>
        <family val="1"/>
      </rPr>
      <t>0.01</t>
    </r>
  </si>
  <si>
    <r>
      <t>≤</t>
    </r>
    <r>
      <rPr>
        <sz val="10"/>
        <rFont val="Times New Roman"/>
        <family val="1"/>
      </rPr>
      <t>0.001</t>
    </r>
  </si>
  <si>
    <r>
      <t>≤</t>
    </r>
    <r>
      <rPr>
        <sz val="10"/>
        <rFont val="Times New Roman"/>
        <family val="1"/>
      </rPr>
      <t>0.1</t>
    </r>
  </si>
  <si>
    <r>
      <t>≤</t>
    </r>
    <r>
      <rPr>
        <sz val="10"/>
        <rFont val="Times New Roman"/>
        <family val="1"/>
      </rPr>
      <t>0.5</t>
    </r>
  </si>
  <si>
    <r>
      <t>≤</t>
    </r>
    <r>
      <rPr>
        <sz val="10"/>
        <rFont val="Times New Roman"/>
        <family val="1"/>
      </rPr>
      <t>1</t>
    </r>
  </si>
  <si>
    <t>水质评价</t>
    <phoneticPr fontId="1" type="noConversion"/>
  </si>
  <si>
    <t>&lt;5</t>
    <phoneticPr fontId="1" type="noConversion"/>
  </si>
  <si>
    <t>监测部门：供水水质监测中心</t>
    <phoneticPr fontId="1" type="noConversion"/>
  </si>
  <si>
    <t>监测部门：供水水质监测中心</t>
    <phoneticPr fontId="1" type="noConversion"/>
  </si>
  <si>
    <t>&lt;0.002</t>
    <phoneticPr fontId="1" type="noConversion"/>
  </si>
  <si>
    <r>
      <t>≤</t>
    </r>
    <r>
      <rPr>
        <sz val="10"/>
        <rFont val="Times New Roman"/>
        <family val="1"/>
      </rPr>
      <t>0.005</t>
    </r>
    <phoneticPr fontId="1" type="noConversion"/>
  </si>
  <si>
    <t>mg/L</t>
    <phoneticPr fontId="1" type="noConversion"/>
  </si>
  <si>
    <r>
      <t>≤</t>
    </r>
    <r>
      <rPr>
        <sz val="10"/>
        <rFont val="Times New Roman"/>
        <family val="1"/>
      </rPr>
      <t>0.05</t>
    </r>
    <phoneticPr fontId="1" type="noConversion"/>
  </si>
  <si>
    <r>
      <t>≤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地下水源限制时为</t>
    </r>
    <r>
      <rPr>
        <sz val="8"/>
        <rFont val="Times New Roman"/>
        <family val="1"/>
      </rPr>
      <t>20</t>
    </r>
    <phoneticPr fontId="1" type="noConversion"/>
  </si>
  <si>
    <r>
      <t>≤</t>
    </r>
    <r>
      <rPr>
        <sz val="10"/>
        <rFont val="Times New Roman"/>
        <family val="1"/>
      </rPr>
      <t>0.06</t>
    </r>
    <phoneticPr fontId="1" type="noConversion"/>
  </si>
  <si>
    <t>色度</t>
    <phoneticPr fontId="1" type="noConversion"/>
  </si>
  <si>
    <t>铂钴色度单位</t>
    <phoneticPr fontId="1" type="noConversion"/>
  </si>
  <si>
    <r>
      <t>≤</t>
    </r>
    <r>
      <rPr>
        <sz val="10"/>
        <rFont val="Times New Roman"/>
        <family val="1"/>
      </rPr>
      <t xml:space="preserve">15 </t>
    </r>
    <phoneticPr fontId="1" type="noConversion"/>
  </si>
  <si>
    <t>浑浊度</t>
    <phoneticPr fontId="1" type="noConversion"/>
  </si>
  <si>
    <t>NTU</t>
    <phoneticPr fontId="1" type="noConversion"/>
  </si>
  <si>
    <r>
      <t>≤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，水源与净水技术条件限制时≤</t>
    </r>
    <r>
      <rPr>
        <sz val="8"/>
        <rFont val="Times New Roman"/>
        <family val="1"/>
      </rPr>
      <t>3</t>
    </r>
    <phoneticPr fontId="1" type="noConversion"/>
  </si>
  <si>
    <t>臭和味</t>
    <phoneticPr fontId="1" type="noConversion"/>
  </si>
  <si>
    <t>无异臭、异味</t>
    <phoneticPr fontId="1" type="noConversion"/>
  </si>
  <si>
    <t>肉眼可见物</t>
    <phoneticPr fontId="1" type="noConversion"/>
  </si>
  <si>
    <t>无</t>
    <phoneticPr fontId="1" type="noConversion"/>
  </si>
  <si>
    <t>铝</t>
    <phoneticPr fontId="1" type="noConversion"/>
  </si>
  <si>
    <r>
      <t>≤</t>
    </r>
    <r>
      <rPr>
        <sz val="10"/>
        <rFont val="Times New Roman"/>
        <family val="1"/>
      </rPr>
      <t>0.2</t>
    </r>
    <phoneticPr fontId="1" type="noConversion"/>
  </si>
  <si>
    <t>铁</t>
    <phoneticPr fontId="1" type="noConversion"/>
  </si>
  <si>
    <r>
      <t>≤</t>
    </r>
    <r>
      <rPr>
        <sz val="10"/>
        <rFont val="Times New Roman"/>
        <family val="1"/>
      </rPr>
      <t>0.3</t>
    </r>
    <phoneticPr fontId="1" type="noConversion"/>
  </si>
  <si>
    <r>
      <t>总硬度</t>
    </r>
    <r>
      <rPr>
        <sz val="9"/>
        <rFont val="Times New Roman"/>
        <family val="1"/>
      </rPr>
      <t xml:space="preserve">                </t>
    </r>
    <r>
      <rPr>
        <sz val="9"/>
        <rFont val="宋体"/>
        <family val="3"/>
        <charset val="134"/>
      </rPr>
      <t>（以</t>
    </r>
    <r>
      <rPr>
        <sz val="9"/>
        <rFont val="Times New Roman"/>
        <family val="1"/>
      </rPr>
      <t>CaCO</t>
    </r>
    <r>
      <rPr>
        <vertAlign val="subscript"/>
        <sz val="9"/>
        <rFont val="Times New Roman"/>
        <family val="1"/>
      </rPr>
      <t>3</t>
    </r>
    <r>
      <rPr>
        <sz val="9"/>
        <rFont val="宋体"/>
        <family val="3"/>
        <charset val="134"/>
      </rPr>
      <t>计）</t>
    </r>
    <phoneticPr fontId="1" type="noConversion"/>
  </si>
  <si>
    <t>永久硬度</t>
    <phoneticPr fontId="1" type="noConversion"/>
  </si>
  <si>
    <t>碳酸盐硬度</t>
    <phoneticPr fontId="1" type="noConversion"/>
  </si>
  <si>
    <t>负硬度</t>
    <phoneticPr fontId="1" type="noConversion"/>
  </si>
  <si>
    <r>
      <t>耗氧量           （COD</t>
    </r>
    <r>
      <rPr>
        <vertAlign val="subscript"/>
        <sz val="8"/>
        <rFont val="宋体"/>
        <family val="3"/>
        <charset val="134"/>
      </rPr>
      <t>Mn</t>
    </r>
    <r>
      <rPr>
        <sz val="8"/>
        <rFont val="宋体"/>
        <family val="3"/>
        <charset val="134"/>
      </rPr>
      <t>法，以O</t>
    </r>
    <r>
      <rPr>
        <vertAlign val="subscript"/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计）</t>
    </r>
    <phoneticPr fontId="1" type="noConversion"/>
  </si>
  <si>
    <t>挥发酚类    （以苯酚计）</t>
    <phoneticPr fontId="1" type="noConversion"/>
  </si>
  <si>
    <t>阴离子合成洗涤剂</t>
    <phoneticPr fontId="1" type="noConversion"/>
  </si>
  <si>
    <t>氯气与游离氯制剂（游离氯）</t>
    <phoneticPr fontId="1" type="noConversion"/>
  </si>
  <si>
    <r>
      <t>与水接触</t>
    </r>
    <r>
      <rPr>
        <sz val="8"/>
        <rFont val="Times New Roman"/>
        <family val="1"/>
      </rPr>
      <t>30min</t>
    </r>
    <r>
      <rPr>
        <sz val="8"/>
        <rFont val="宋体"/>
        <family val="3"/>
        <charset val="134"/>
      </rPr>
      <t>后出厂水中余量≥</t>
    </r>
    <r>
      <rPr>
        <sz val="8"/>
        <rFont val="Times New Roman"/>
        <family val="1"/>
      </rPr>
      <t>0.3</t>
    </r>
    <r>
      <rPr>
        <sz val="8"/>
        <rFont val="宋体"/>
        <family val="3"/>
        <charset val="134"/>
      </rPr>
      <t>，出厂水中限值为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。管网末梢水中余量≥</t>
    </r>
    <r>
      <rPr>
        <sz val="8"/>
        <rFont val="Times New Roman"/>
        <family val="1"/>
      </rPr>
      <t>0.05</t>
    </r>
    <phoneticPr fontId="1" type="noConversion"/>
  </si>
  <si>
    <t>三卤甲烷（总量）</t>
    <phoneticPr fontId="1" type="noConversion"/>
  </si>
  <si>
    <t>三溴甲烷</t>
    <phoneticPr fontId="1" type="noConversion"/>
  </si>
  <si>
    <r>
      <t>≤</t>
    </r>
    <r>
      <rPr>
        <sz val="10"/>
        <rFont val="Times New Roman"/>
        <family val="1"/>
      </rPr>
      <t>0.1</t>
    </r>
    <phoneticPr fontId="23" type="noConversion"/>
  </si>
  <si>
    <t>一溴二氯甲烷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</si>
  <si>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0.06</t>
    </r>
    <phoneticPr fontId="23" type="noConversion"/>
  </si>
  <si>
    <t>二溴一氯甲烷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</si>
  <si>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0.1</t>
    </r>
    <phoneticPr fontId="23" type="noConversion"/>
  </si>
  <si>
    <t>丙烯酰胺</t>
    <phoneticPr fontId="23" type="noConversion"/>
  </si>
  <si>
    <t>三氯乙醛</t>
    <phoneticPr fontId="23" type="noConversion"/>
  </si>
  <si>
    <t>≤0.01</t>
    <phoneticPr fontId="23" type="noConversion"/>
  </si>
  <si>
    <t>乙苯</t>
    <phoneticPr fontId="23" type="noConversion"/>
  </si>
  <si>
    <t>≤0.3</t>
    <phoneticPr fontId="23" type="noConversion"/>
  </si>
  <si>
    <t>二甲苯</t>
    <phoneticPr fontId="23" type="noConversion"/>
  </si>
  <si>
    <t>≤0.5</t>
    <phoneticPr fontId="23" type="noConversion"/>
  </si>
  <si>
    <t>甲苯</t>
    <phoneticPr fontId="23" type="noConversion"/>
  </si>
  <si>
    <t>≤0.7</t>
    <phoneticPr fontId="23" type="noConversion"/>
  </si>
  <si>
    <t>苯</t>
    <phoneticPr fontId="23" type="noConversion"/>
  </si>
  <si>
    <t>苯乙烯</t>
    <phoneticPr fontId="23" type="noConversion"/>
  </si>
  <si>
    <t>≤0.02</t>
    <phoneticPr fontId="23" type="noConversion"/>
  </si>
  <si>
    <t>&lt;0.0004</t>
    <phoneticPr fontId="1" type="noConversion"/>
  </si>
  <si>
    <t>&lt;0.0010</t>
    <phoneticPr fontId="1" type="noConversion"/>
  </si>
  <si>
    <t>&lt;0.05</t>
    <phoneticPr fontId="1" type="noConversion"/>
  </si>
  <si>
    <r>
      <t xml:space="preserve">           </t>
    </r>
    <r>
      <rPr>
        <sz val="10"/>
        <rFont val="宋体"/>
        <family val="3"/>
        <charset val="134"/>
      </rPr>
      <t>海润集团公司的出厂水和管网水所检项目均符合《生活饮用水卫生标准》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</si>
  <si>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t>&lt;0.0005</t>
    <phoneticPr fontId="1" type="noConversion"/>
  </si>
  <si>
    <t>&lt;0.0025</t>
    <phoneticPr fontId="1" type="noConversion"/>
  </si>
  <si>
    <t>&lt;0.004</t>
    <phoneticPr fontId="1" type="noConversion"/>
  </si>
  <si>
    <t>&lt;0.0003</t>
    <phoneticPr fontId="1" type="noConversion"/>
  </si>
  <si>
    <t>无</t>
    <phoneticPr fontId="23" type="noConversion"/>
  </si>
  <si>
    <t>&lt;0.005</t>
    <phoneticPr fontId="1" type="noConversion"/>
  </si>
  <si>
    <t>&lt;0.0030</t>
    <phoneticPr fontId="23" type="noConversion"/>
  </si>
  <si>
    <t>&lt;0.0075</t>
    <phoneticPr fontId="23" type="noConversion"/>
  </si>
  <si>
    <t>&lt;0.0001</t>
    <phoneticPr fontId="1" type="noConversion"/>
  </si>
  <si>
    <t>海润集团各水厂出厂水水质检验合格率报表（2015年4月）</t>
    <phoneticPr fontId="1" type="noConversion"/>
  </si>
  <si>
    <t xml:space="preserve">                     填表日期：2015年5月3日</t>
    <phoneticPr fontId="1" type="noConversion"/>
  </si>
  <si>
    <t>海润集团出厂水、管网水水质月检分析报表（2015年4月)</t>
    <phoneticPr fontId="1" type="noConversion"/>
  </si>
  <si>
    <t xml:space="preserve">           填表日期：2015.5.3</t>
    <phoneticPr fontId="1" type="noConversion"/>
  </si>
  <si>
    <t>采样日期：2015.4.2~3</t>
    <phoneticPr fontId="1" type="noConversion"/>
  </si>
  <si>
    <t>&lt;0.002</t>
    <phoneticPr fontId="23" type="noConversion"/>
  </si>
  <si>
    <t>&lt;0.0060</t>
    <phoneticPr fontId="23" type="noConversion"/>
  </si>
  <si>
    <t>&lt;0.00005</t>
    <phoneticPr fontId="1" type="noConversion"/>
  </si>
  <si>
    <t>&lt;0.0050</t>
    <phoneticPr fontId="23" type="noConversion"/>
  </si>
  <si>
    <t>&lt;0.0010</t>
    <phoneticPr fontId="23" type="noConversion"/>
  </si>
  <si>
    <t>未检出</t>
    <phoneticPr fontId="1" type="noConversion"/>
  </si>
  <si>
    <t>&lt;0.05</t>
    <phoneticPr fontId="23" type="noConversion"/>
  </si>
  <si>
    <t>——</t>
    <phoneticPr fontId="23" type="noConversion"/>
  </si>
  <si>
    <t>&lt;0.01</t>
    <phoneticPr fontId="23" type="noConversion"/>
  </si>
  <si>
    <t>审核：郭晓月</t>
    <phoneticPr fontId="1" type="noConversion"/>
  </si>
  <si>
    <t>制表:王玮</t>
    <phoneticPr fontId="1" type="noConversion"/>
  </si>
  <si>
    <t>单位负责人:王晓芳</t>
    <phoneticPr fontId="1" type="noConversion"/>
  </si>
  <si>
    <t>审核:郭晓月</t>
    <phoneticPr fontId="1" type="noConversion"/>
  </si>
  <si>
    <t>单位负责人：王晓芳</t>
    <phoneticPr fontId="1" type="noConversion"/>
  </si>
  <si>
    <t xml:space="preserve">       制表：王玮</t>
    <phoneticPr fontId="1" type="noConversion"/>
  </si>
</sst>
</file>

<file path=xl/styles.xml><?xml version="1.0" encoding="utf-8"?>
<styleSheet xmlns="http://schemas.openxmlformats.org/spreadsheetml/2006/main">
  <numFmts count="10">
    <numFmt numFmtId="176" formatCode="0.00_ "/>
    <numFmt numFmtId="177" formatCode="0.000_ "/>
    <numFmt numFmtId="178" formatCode="0_ "/>
    <numFmt numFmtId="179" formatCode="0.0_ "/>
    <numFmt numFmtId="180" formatCode="0.0000_ "/>
    <numFmt numFmtId="181" formatCode="0.00_);[Red]\(0.00\)"/>
    <numFmt numFmtId="182" formatCode="0.0_);[Red]\(0.0\)"/>
    <numFmt numFmtId="184" formatCode="0.0000_);[Red]\(0.0000\)"/>
    <numFmt numFmtId="185" formatCode="0_);[Red]\(0\)"/>
    <numFmt numFmtId="186" formatCode="0.000_);[Red]\(0.000\)"/>
  </numFmts>
  <fonts count="33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4"/>
      <name val="Times New Roman"/>
      <family val="1"/>
    </font>
    <font>
      <b/>
      <u/>
      <sz val="1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8"/>
      <name val="Times New Roman"/>
      <family val="1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0"/>
      <name val="Times New Roman"/>
      <family val="1"/>
    </font>
    <font>
      <vertAlign val="subscript"/>
      <sz val="8"/>
      <color indexed="8"/>
      <name val="Times New Roman"/>
      <family val="1"/>
    </font>
    <font>
      <sz val="8"/>
      <name val="宋体"/>
      <family val="3"/>
      <charset val="134"/>
    </font>
    <font>
      <sz val="8"/>
      <name val="Times New Roman"/>
      <family val="1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vertAlign val="subscript"/>
      <sz val="9"/>
      <name val="Times New Roman"/>
      <family val="1"/>
    </font>
    <font>
      <vertAlign val="subscript"/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4"/>
      <name val="宋体"/>
      <family val="3"/>
      <charset val="134"/>
    </font>
    <font>
      <sz val="12"/>
      <color theme="4"/>
      <name val="宋体"/>
      <family val="3"/>
      <charset val="134"/>
    </font>
    <font>
      <sz val="12"/>
      <color theme="4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EFECF4"/>
        <bgColor indexed="64"/>
      </patternFill>
    </fill>
    <fill>
      <patternFill patternType="solid">
        <fgColor rgb="FFE7EDF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rgb="FFB2B2B2"/>
      </top>
      <bottom/>
      <diagonal/>
    </border>
  </borders>
  <cellStyleXfs count="4">
    <xf numFmtId="0" fontId="0" fillId="0" borderId="0"/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2" fillId="4" borderId="17" applyNumberFormat="0" applyFont="0" applyAlignment="0" applyProtection="0">
      <alignment vertical="center"/>
    </xf>
  </cellStyleXfs>
  <cellXfs count="176">
    <xf numFmtId="0" fontId="0" fillId="0" borderId="0" xfId="0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justify"/>
    </xf>
    <xf numFmtId="0" fontId="4" fillId="0" borderId="0" xfId="0" applyFont="1"/>
    <xf numFmtId="0" fontId="7" fillId="0" borderId="0" xfId="0" applyFont="1"/>
    <xf numFmtId="0" fontId="13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4" fillId="0" borderId="0" xfId="0" applyFont="1" applyBorder="1"/>
    <xf numFmtId="0" fontId="7" fillId="0" borderId="9" xfId="0" applyFont="1" applyBorder="1" applyAlignment="1"/>
    <xf numFmtId="57" fontId="3" fillId="0" borderId="2" xfId="0" applyNumberFormat="1" applyFont="1" applyBorder="1" applyAlignment="1">
      <alignment horizontal="left" vertical="center"/>
    </xf>
    <xf numFmtId="0" fontId="17" fillId="0" borderId="11" xfId="0" applyFont="1" applyBorder="1" applyAlignment="1">
      <alignment horizontal="left" vertical="center" wrapText="1"/>
    </xf>
    <xf numFmtId="0" fontId="4" fillId="5" borderId="0" xfId="0" applyFont="1" applyFill="1"/>
    <xf numFmtId="0" fontId="4" fillId="5" borderId="2" xfId="0" applyFont="1" applyFill="1" applyBorder="1"/>
    <xf numFmtId="0" fontId="27" fillId="6" borderId="4" xfId="1" applyFont="1" applyFill="1" applyBorder="1" applyAlignment="1">
      <alignment horizontal="center" vertical="center" wrapText="1"/>
    </xf>
    <xf numFmtId="0" fontId="2" fillId="4" borderId="4" xfId="3" applyFont="1" applyBorder="1" applyAlignment="1">
      <alignment horizontal="left" vertical="center" wrapText="1"/>
    </xf>
    <xf numFmtId="0" fontId="28" fillId="6" borderId="4" xfId="1" applyFont="1" applyFill="1" applyBorder="1" applyAlignment="1">
      <alignment horizontal="left"/>
    </xf>
    <xf numFmtId="0" fontId="28" fillId="6" borderId="4" xfId="1" applyFont="1" applyFill="1" applyBorder="1" applyAlignment="1">
      <alignment horizontal="left" vertical="center"/>
    </xf>
    <xf numFmtId="0" fontId="28" fillId="6" borderId="4" xfId="1" applyFont="1" applyFill="1" applyBorder="1" applyAlignment="1">
      <alignment horizontal="left" vertical="center" wrapText="1"/>
    </xf>
    <xf numFmtId="0" fontId="19" fillId="4" borderId="4" xfId="3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/>
    </xf>
    <xf numFmtId="179" fontId="2" fillId="4" borderId="4" xfId="3" applyNumberFormat="1" applyFont="1" applyBorder="1" applyAlignment="1">
      <alignment horizontal="left" vertical="center"/>
    </xf>
    <xf numFmtId="0" fontId="17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left" vertical="center" wrapText="1"/>
    </xf>
    <xf numFmtId="0" fontId="2" fillId="5" borderId="11" xfId="0" applyFont="1" applyFill="1" applyBorder="1" applyAlignment="1">
      <alignment horizontal="left" vertical="center" wrapText="1"/>
    </xf>
    <xf numFmtId="0" fontId="4" fillId="5" borderId="0" xfId="0" applyFont="1" applyFill="1" applyBorder="1"/>
    <xf numFmtId="0" fontId="28" fillId="6" borderId="4" xfId="1" applyFont="1" applyFill="1" applyBorder="1" applyAlignment="1">
      <alignment horizontal="center" vertical="center" wrapText="1"/>
    </xf>
    <xf numFmtId="0" fontId="2" fillId="4" borderId="4" xfId="3" applyFont="1" applyBorder="1" applyAlignment="1">
      <alignment horizontal="left" vertical="center"/>
    </xf>
    <xf numFmtId="176" fontId="17" fillId="4" borderId="4" xfId="3" applyNumberFormat="1" applyFont="1" applyBorder="1" applyAlignment="1">
      <alignment horizontal="left" vertical="center" wrapText="1"/>
    </xf>
    <xf numFmtId="0" fontId="2" fillId="5" borderId="4" xfId="0" applyFont="1" applyFill="1" applyBorder="1" applyAlignment="1">
      <alignment horizontal="left" vertical="center"/>
    </xf>
    <xf numFmtId="0" fontId="2" fillId="5" borderId="4" xfId="0" applyFont="1" applyFill="1" applyBorder="1"/>
    <xf numFmtId="0" fontId="17" fillId="5" borderId="4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2" fillId="5" borderId="4" xfId="0" applyFont="1" applyFill="1" applyBorder="1" applyAlignment="1">
      <alignment horizontal="left"/>
    </xf>
    <xf numFmtId="0" fontId="19" fillId="5" borderId="4" xfId="0" applyFont="1" applyFill="1" applyBorder="1" applyAlignment="1">
      <alignment horizontal="left" vertical="center" wrapText="1"/>
    </xf>
    <xf numFmtId="0" fontId="31" fillId="0" borderId="0" xfId="0" applyFont="1" applyBorder="1"/>
    <xf numFmtId="0" fontId="31" fillId="0" borderId="0" xfId="0" applyFont="1"/>
    <xf numFmtId="0" fontId="31" fillId="0" borderId="0" xfId="0" applyFont="1" applyBorder="1" applyAlignment="1">
      <alignment horizontal="left"/>
    </xf>
    <xf numFmtId="0" fontId="31" fillId="0" borderId="0" xfId="0" applyFont="1" applyAlignment="1">
      <alignment horizontal="left"/>
    </xf>
    <xf numFmtId="0" fontId="32" fillId="0" borderId="0" xfId="0" applyFont="1" applyBorder="1"/>
    <xf numFmtId="0" fontId="32" fillId="0" borderId="0" xfId="0" applyFont="1"/>
    <xf numFmtId="0" fontId="30" fillId="0" borderId="0" xfId="0" applyFont="1" applyBorder="1" applyAlignment="1">
      <alignment horizontal="left" vertical="center"/>
    </xf>
    <xf numFmtId="0" fontId="30" fillId="0" borderId="4" xfId="0" applyFont="1" applyBorder="1" applyAlignment="1">
      <alignment horizontal="left" vertical="center"/>
    </xf>
    <xf numFmtId="0" fontId="30" fillId="0" borderId="0" xfId="0" applyFont="1" applyBorder="1"/>
    <xf numFmtId="0" fontId="30" fillId="0" borderId="0" xfId="0" applyFont="1"/>
    <xf numFmtId="0" fontId="17" fillId="0" borderId="5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2" fillId="4" borderId="18" xfId="3" applyFont="1" applyBorder="1" applyAlignment="1">
      <alignment vertical="center"/>
    </xf>
    <xf numFmtId="0" fontId="2" fillId="4" borderId="4" xfId="3" applyFont="1" applyBorder="1" applyAlignment="1">
      <alignment vertical="center"/>
    </xf>
    <xf numFmtId="0" fontId="2" fillId="4" borderId="7" xfId="3" applyFont="1" applyBorder="1" applyAlignment="1">
      <alignment vertical="center"/>
    </xf>
    <xf numFmtId="176" fontId="28" fillId="6" borderId="12" xfId="1" applyNumberFormat="1" applyFont="1" applyFill="1" applyBorder="1" applyAlignment="1">
      <alignment horizontal="left" vertical="center" wrapText="1"/>
    </xf>
    <xf numFmtId="176" fontId="28" fillId="6" borderId="4" xfId="1" applyNumberFormat="1" applyFont="1" applyFill="1" applyBorder="1" applyAlignment="1">
      <alignment horizontal="left" vertical="center" wrapText="1"/>
    </xf>
    <xf numFmtId="176" fontId="28" fillId="7" borderId="4" xfId="2" applyNumberFormat="1" applyFont="1" applyFill="1" applyBorder="1" applyAlignment="1">
      <alignment horizontal="left" vertical="center" wrapText="1"/>
    </xf>
    <xf numFmtId="177" fontId="28" fillId="6" borderId="4" xfId="1" applyNumberFormat="1" applyFont="1" applyFill="1" applyBorder="1" applyAlignment="1">
      <alignment horizontal="left" vertical="center" wrapText="1"/>
    </xf>
    <xf numFmtId="177" fontId="28" fillId="7" borderId="4" xfId="2" applyNumberFormat="1" applyFont="1" applyFill="1" applyBorder="1" applyAlignment="1">
      <alignment horizontal="left" vertical="center" wrapText="1"/>
    </xf>
    <xf numFmtId="180" fontId="28" fillId="6" borderId="12" xfId="1" applyNumberFormat="1" applyFont="1" applyFill="1" applyBorder="1" applyAlignment="1">
      <alignment horizontal="left" vertical="center" wrapText="1"/>
    </xf>
    <xf numFmtId="180" fontId="28" fillId="6" borderId="4" xfId="1" applyNumberFormat="1" applyFont="1" applyFill="1" applyBorder="1" applyAlignment="1">
      <alignment horizontal="left" vertical="center" wrapText="1"/>
    </xf>
    <xf numFmtId="184" fontId="28" fillId="7" borderId="4" xfId="2" applyNumberFormat="1" applyFont="1" applyFill="1" applyBorder="1" applyAlignment="1">
      <alignment horizontal="left" vertical="center" wrapText="1"/>
    </xf>
    <xf numFmtId="180" fontId="28" fillId="7" borderId="4" xfId="2" applyNumberFormat="1" applyFont="1" applyFill="1" applyBorder="1" applyAlignment="1">
      <alignment horizontal="left" vertical="center" wrapText="1"/>
    </xf>
    <xf numFmtId="0" fontId="28" fillId="6" borderId="12" xfId="1" applyFont="1" applyFill="1" applyBorder="1" applyAlignment="1">
      <alignment horizontal="left" vertical="center" wrapText="1"/>
    </xf>
    <xf numFmtId="0" fontId="28" fillId="7" borderId="4" xfId="2" applyFont="1" applyFill="1" applyBorder="1" applyAlignment="1">
      <alignment horizontal="left" vertical="center" wrapText="1"/>
    </xf>
    <xf numFmtId="186" fontId="28" fillId="6" borderId="12" xfId="1" applyNumberFormat="1" applyFont="1" applyFill="1" applyBorder="1" applyAlignment="1">
      <alignment horizontal="left" vertical="center"/>
    </xf>
    <xf numFmtId="186" fontId="28" fillId="6" borderId="4" xfId="1" applyNumberFormat="1" applyFont="1" applyFill="1" applyBorder="1" applyAlignment="1">
      <alignment horizontal="left" vertical="center" wrapText="1"/>
    </xf>
    <xf numFmtId="186" fontId="28" fillId="7" borderId="4" xfId="2" applyNumberFormat="1" applyFont="1" applyFill="1" applyBorder="1" applyAlignment="1">
      <alignment horizontal="left" vertical="center" wrapText="1"/>
    </xf>
    <xf numFmtId="179" fontId="28" fillId="7" borderId="4" xfId="2" applyNumberFormat="1" applyFont="1" applyFill="1" applyBorder="1" applyAlignment="1">
      <alignment horizontal="left" vertical="center" wrapText="1"/>
    </xf>
    <xf numFmtId="177" fontId="28" fillId="6" borderId="12" xfId="1" applyNumberFormat="1" applyFont="1" applyFill="1" applyBorder="1" applyAlignment="1">
      <alignment horizontal="left" vertical="center" wrapText="1"/>
    </xf>
    <xf numFmtId="176" fontId="28" fillId="6" borderId="6" xfId="1" applyNumberFormat="1" applyFont="1" applyFill="1" applyBorder="1" applyAlignment="1">
      <alignment horizontal="left" vertical="center" wrapText="1"/>
    </xf>
    <xf numFmtId="176" fontId="28" fillId="7" borderId="6" xfId="2" applyNumberFormat="1" applyFont="1" applyFill="1" applyBorder="1" applyAlignment="1">
      <alignment horizontal="left" vertical="center" wrapText="1"/>
    </xf>
    <xf numFmtId="180" fontId="28" fillId="7" borderId="6" xfId="2" applyNumberFormat="1" applyFont="1" applyFill="1" applyBorder="1" applyAlignment="1">
      <alignment horizontal="left" vertical="center" wrapText="1"/>
    </xf>
    <xf numFmtId="180" fontId="28" fillId="7" borderId="13" xfId="2" applyNumberFormat="1" applyFont="1" applyFill="1" applyBorder="1" applyAlignment="1">
      <alignment horizontal="left" vertical="center" wrapText="1"/>
    </xf>
    <xf numFmtId="0" fontId="28" fillId="8" borderId="7" xfId="1" applyFont="1" applyFill="1" applyBorder="1" applyAlignment="1">
      <alignment horizontal="left" vertical="center"/>
    </xf>
    <xf numFmtId="0" fontId="28" fillId="8" borderId="7" xfId="1" applyNumberFormat="1" applyFont="1" applyFill="1" applyBorder="1" applyAlignment="1">
      <alignment horizontal="left" vertical="center"/>
    </xf>
    <xf numFmtId="0" fontId="28" fillId="7" borderId="11" xfId="2" applyFont="1" applyFill="1" applyBorder="1" applyAlignment="1">
      <alignment vertical="center"/>
    </xf>
    <xf numFmtId="0" fontId="28" fillId="7" borderId="4" xfId="2" applyFont="1" applyFill="1" applyBorder="1" applyAlignment="1">
      <alignment vertical="center"/>
    </xf>
    <xf numFmtId="0" fontId="28" fillId="7" borderId="12" xfId="2" applyFont="1" applyFill="1" applyBorder="1" applyAlignment="1">
      <alignment vertical="center"/>
    </xf>
    <xf numFmtId="0" fontId="28" fillId="8" borderId="4" xfId="1" applyFont="1" applyFill="1" applyBorder="1" applyAlignment="1">
      <alignment vertical="center"/>
    </xf>
    <xf numFmtId="0" fontId="28" fillId="7" borderId="16" xfId="2" applyFont="1" applyFill="1" applyBorder="1" applyAlignment="1">
      <alignment vertical="center"/>
    </xf>
    <xf numFmtId="0" fontId="28" fillId="8" borderId="7" xfId="1" applyFont="1" applyFill="1" applyBorder="1" applyAlignment="1">
      <alignment vertical="center"/>
    </xf>
    <xf numFmtId="0" fontId="28" fillId="7" borderId="0" xfId="2" applyFont="1" applyFill="1" applyBorder="1" applyAlignment="1">
      <alignment vertical="center"/>
    </xf>
    <xf numFmtId="0" fontId="28" fillId="7" borderId="7" xfId="2" applyFont="1" applyFill="1" applyBorder="1" applyAlignment="1">
      <alignment vertical="center"/>
    </xf>
    <xf numFmtId="0" fontId="28" fillId="7" borderId="14" xfId="2" applyFont="1" applyFill="1" applyBorder="1" applyAlignment="1">
      <alignment vertical="center"/>
    </xf>
    <xf numFmtId="0" fontId="28" fillId="7" borderId="5" xfId="2" applyFont="1" applyFill="1" applyBorder="1" applyAlignment="1">
      <alignment vertical="center"/>
    </xf>
    <xf numFmtId="0" fontId="28" fillId="7" borderId="3" xfId="2" applyFont="1" applyFill="1" applyBorder="1" applyAlignment="1">
      <alignment vertical="center"/>
    </xf>
    <xf numFmtId="176" fontId="28" fillId="6" borderId="12" xfId="1" applyNumberFormat="1" applyFont="1" applyFill="1" applyBorder="1" applyAlignment="1">
      <alignment horizontal="left" vertical="center"/>
    </xf>
    <xf numFmtId="176" fontId="28" fillId="6" borderId="4" xfId="1" applyNumberFormat="1" applyFont="1" applyFill="1" applyBorder="1" applyAlignment="1">
      <alignment horizontal="left" vertical="center"/>
    </xf>
    <xf numFmtId="176" fontId="28" fillId="7" borderId="4" xfId="2" applyNumberFormat="1" applyFont="1" applyFill="1" applyBorder="1" applyAlignment="1">
      <alignment horizontal="left" vertical="center"/>
    </xf>
    <xf numFmtId="176" fontId="28" fillId="2" borderId="4" xfId="1" applyNumberFormat="1" applyFont="1" applyBorder="1" applyAlignment="1">
      <alignment horizontal="left" vertical="center" wrapText="1"/>
    </xf>
    <xf numFmtId="176" fontId="28" fillId="2" borderId="4" xfId="1" applyNumberFormat="1" applyFont="1" applyBorder="1" applyAlignment="1">
      <alignment horizontal="left" vertical="center"/>
    </xf>
    <xf numFmtId="0" fontId="28" fillId="2" borderId="4" xfId="1" applyFont="1" applyBorder="1" applyAlignment="1">
      <alignment horizontal="left" vertical="center" wrapText="1"/>
    </xf>
    <xf numFmtId="181" fontId="28" fillId="7" borderId="4" xfId="2" applyNumberFormat="1" applyFont="1" applyFill="1" applyBorder="1" applyAlignment="1">
      <alignment horizontal="left" vertical="center"/>
    </xf>
    <xf numFmtId="179" fontId="28" fillId="6" borderId="12" xfId="1" applyNumberFormat="1" applyFont="1" applyFill="1" applyBorder="1" applyAlignment="1">
      <alignment horizontal="left" vertical="center" wrapText="1"/>
    </xf>
    <xf numFmtId="179" fontId="28" fillId="6" borderId="4" xfId="1" applyNumberFormat="1" applyFont="1" applyFill="1" applyBorder="1" applyAlignment="1">
      <alignment horizontal="left" vertical="center" wrapText="1"/>
    </xf>
    <xf numFmtId="178" fontId="28" fillId="6" borderId="12" xfId="1" applyNumberFormat="1" applyFont="1" applyFill="1" applyBorder="1" applyAlignment="1">
      <alignment horizontal="left" vertical="center" wrapText="1"/>
    </xf>
    <xf numFmtId="178" fontId="28" fillId="6" borderId="4" xfId="1" applyNumberFormat="1" applyFont="1" applyFill="1" applyBorder="1" applyAlignment="1">
      <alignment horizontal="left" vertical="center" wrapText="1"/>
    </xf>
    <xf numFmtId="178" fontId="28" fillId="7" borderId="4" xfId="2" applyNumberFormat="1" applyFont="1" applyFill="1" applyBorder="1" applyAlignment="1">
      <alignment horizontal="left" vertical="center" wrapText="1"/>
    </xf>
    <xf numFmtId="182" fontId="28" fillId="6" borderId="12" xfId="1" applyNumberFormat="1" applyFont="1" applyFill="1" applyBorder="1" applyAlignment="1">
      <alignment horizontal="left" vertical="center" wrapText="1"/>
    </xf>
    <xf numFmtId="182" fontId="28" fillId="6" borderId="4" xfId="1" applyNumberFormat="1" applyFont="1" applyFill="1" applyBorder="1" applyAlignment="1">
      <alignment horizontal="left" vertical="center" wrapText="1"/>
    </xf>
    <xf numFmtId="182" fontId="28" fillId="7" borderId="4" xfId="2" applyNumberFormat="1" applyFont="1" applyFill="1" applyBorder="1" applyAlignment="1">
      <alignment horizontal="left" vertical="center" wrapText="1"/>
    </xf>
    <xf numFmtId="179" fontId="28" fillId="6" borderId="13" xfId="1" applyNumberFormat="1" applyFont="1" applyFill="1" applyBorder="1" applyAlignment="1">
      <alignment horizontal="left" vertical="center" wrapText="1"/>
    </xf>
    <xf numFmtId="179" fontId="28" fillId="7" borderId="13" xfId="2" applyNumberFormat="1" applyFont="1" applyFill="1" applyBorder="1" applyAlignment="1">
      <alignment horizontal="left" vertical="center" wrapText="1"/>
    </xf>
    <xf numFmtId="185" fontId="28" fillId="6" borderId="13" xfId="1" applyNumberFormat="1" applyFont="1" applyFill="1" applyBorder="1" applyAlignment="1">
      <alignment horizontal="left" vertical="center"/>
    </xf>
    <xf numFmtId="185" fontId="28" fillId="6" borderId="6" xfId="1" applyNumberFormat="1" applyFont="1" applyFill="1" applyBorder="1" applyAlignment="1">
      <alignment horizontal="left" vertical="center"/>
    </xf>
    <xf numFmtId="185" fontId="28" fillId="7" borderId="6" xfId="2" applyNumberFormat="1" applyFont="1" applyFill="1" applyBorder="1" applyAlignment="1">
      <alignment horizontal="left" vertical="center"/>
    </xf>
    <xf numFmtId="0" fontId="28" fillId="6" borderId="12" xfId="1" applyFont="1" applyFill="1" applyBorder="1" applyAlignment="1">
      <alignment horizontal="left" vertical="center"/>
    </xf>
    <xf numFmtId="0" fontId="28" fillId="7" borderId="4" xfId="2" applyFont="1" applyFill="1" applyBorder="1" applyAlignment="1">
      <alignment horizontal="left" vertical="center"/>
    </xf>
    <xf numFmtId="181" fontId="28" fillId="6" borderId="12" xfId="1" applyNumberFormat="1" applyFont="1" applyFill="1" applyBorder="1" applyAlignment="1">
      <alignment horizontal="left"/>
    </xf>
    <xf numFmtId="0" fontId="28" fillId="7" borderId="4" xfId="2" applyFont="1" applyFill="1" applyBorder="1" applyAlignment="1">
      <alignment horizontal="left"/>
    </xf>
    <xf numFmtId="0" fontId="2" fillId="0" borderId="9" xfId="0" applyFont="1" applyBorder="1" applyAlignment="1">
      <alignment horizontal="center"/>
    </xf>
    <xf numFmtId="0" fontId="27" fillId="6" borderId="6" xfId="1" applyFont="1" applyFill="1" applyBorder="1" applyAlignment="1">
      <alignment horizontal="center" vertical="center" wrapText="1"/>
    </xf>
    <xf numFmtId="0" fontId="27" fillId="6" borderId="5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57" fontId="7" fillId="0" borderId="0" xfId="0" applyNumberFormat="1" applyFont="1" applyAlignment="1">
      <alignment horizontal="center"/>
    </xf>
    <xf numFmtId="0" fontId="4" fillId="0" borderId="0" xfId="0" applyFont="1" applyAlignment="1"/>
    <xf numFmtId="0" fontId="0" fillId="0" borderId="0" xfId="0" applyAlignment="1"/>
    <xf numFmtId="0" fontId="4" fillId="0" borderId="0" xfId="0" applyFont="1" applyBorder="1" applyAlignment="1">
      <alignment horizontal="center"/>
    </xf>
    <xf numFmtId="0" fontId="27" fillId="6" borderId="4" xfId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7" fillId="0" borderId="9" xfId="0" applyFont="1" applyBorder="1" applyAlignment="1"/>
    <xf numFmtId="0" fontId="0" fillId="0" borderId="9" xfId="0" applyBorder="1" applyAlignment="1"/>
    <xf numFmtId="0" fontId="7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" fillId="4" borderId="4" xfId="3" applyFont="1" applyBorder="1" applyAlignment="1">
      <alignment horizontal="center" vertical="center"/>
    </xf>
    <xf numFmtId="0" fontId="17" fillId="4" borderId="4" xfId="3" applyFont="1" applyBorder="1" applyAlignment="1">
      <alignment horizontal="center" vertical="center"/>
    </xf>
    <xf numFmtId="0" fontId="28" fillId="6" borderId="13" xfId="1" applyFont="1" applyFill="1" applyBorder="1" applyAlignment="1">
      <alignment horizontal="center" vertical="center"/>
    </xf>
    <xf numFmtId="0" fontId="28" fillId="6" borderId="3" xfId="1" applyFont="1" applyFill="1" applyBorder="1" applyAlignment="1">
      <alignment horizontal="center" vertical="center"/>
    </xf>
    <xf numFmtId="0" fontId="28" fillId="6" borderId="4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/>
    </xf>
    <xf numFmtId="57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/>
    <xf numFmtId="179" fontId="28" fillId="6" borderId="16" xfId="1" applyNumberFormat="1" applyFont="1" applyFill="1" applyBorder="1" applyAlignment="1">
      <alignment horizontal="center" vertical="center"/>
    </xf>
    <xf numFmtId="0" fontId="28" fillId="7" borderId="6" xfId="2" applyFont="1" applyFill="1" applyBorder="1" applyAlignment="1">
      <alignment horizontal="center" vertical="center"/>
    </xf>
    <xf numFmtId="0" fontId="28" fillId="7" borderId="5" xfId="2" applyFont="1" applyFill="1" applyBorder="1" applyAlignment="1">
      <alignment horizontal="center" vertical="center"/>
    </xf>
    <xf numFmtId="0" fontId="28" fillId="7" borderId="11" xfId="2" applyFont="1" applyFill="1" applyBorder="1" applyAlignment="1">
      <alignment horizontal="center" vertical="center"/>
    </xf>
    <xf numFmtId="0" fontId="28" fillId="7" borderId="16" xfId="2" applyFont="1" applyFill="1" applyBorder="1" applyAlignment="1">
      <alignment horizontal="center" vertical="center"/>
    </xf>
    <xf numFmtId="0" fontId="28" fillId="7" borderId="12" xfId="2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9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7" fillId="0" borderId="8" xfId="0" applyFont="1" applyBorder="1" applyAlignment="1">
      <alignment horizontal="left" vertical="center"/>
    </xf>
    <xf numFmtId="0" fontId="17" fillId="0" borderId="9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17" fillId="0" borderId="10" xfId="0" applyFont="1" applyBorder="1" applyAlignment="1">
      <alignment horizontal="left" vertical="center"/>
    </xf>
    <xf numFmtId="0" fontId="17" fillId="0" borderId="0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</cellXfs>
  <cellStyles count="4">
    <cellStyle name="20% - 强调文字颜色 1" xfId="1" builtinId="30"/>
    <cellStyle name="20% - 强调文字颜色 4" xfId="2" builtinId="42"/>
    <cellStyle name="常规" xfId="0" builtinId="0"/>
    <cellStyle name="注释" xfId="3" builtinId="10"/>
  </cellStyles>
  <dxfs count="0"/>
  <tableStyles count="0" defaultTableStyle="TableStyleMedium9" defaultPivotStyle="PivotStyleLight16"/>
  <colors>
    <mruColors>
      <color rgb="FFE4EBF4"/>
      <color rgb="FFE1E9F3"/>
      <color rgb="FFEFECF4"/>
      <color rgb="FFEBE7F1"/>
      <color rgb="FFE7EDF5"/>
      <color rgb="FFFFFFFF"/>
      <color rgb="FFE6E2EA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20"/>
  <sheetViews>
    <sheetView zoomScale="80" workbookViewId="0">
      <selection activeCell="T25" sqref="T25"/>
    </sheetView>
  </sheetViews>
  <sheetFormatPr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22.5">
      <c r="A1" s="118" t="s">
        <v>153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</row>
    <row r="2" spans="1:30" ht="18.75">
      <c r="A2" s="1"/>
      <c r="F2" s="119"/>
      <c r="G2" s="119"/>
      <c r="H2" s="119"/>
      <c r="I2" s="119"/>
      <c r="M2" s="120"/>
      <c r="N2" s="120"/>
      <c r="O2" s="120"/>
    </row>
    <row r="3" spans="1:30">
      <c r="A3" s="121" t="s">
        <v>91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T3" s="123" t="s">
        <v>154</v>
      </c>
      <c r="U3" s="123"/>
      <c r="V3" s="123"/>
      <c r="W3" s="123"/>
      <c r="X3" s="123"/>
      <c r="Y3" s="123"/>
      <c r="Z3" s="122"/>
      <c r="AA3" s="122"/>
      <c r="AB3" s="122"/>
      <c r="AC3" s="122"/>
      <c r="AD3" s="122"/>
    </row>
    <row r="4" spans="1:30" ht="18.75">
      <c r="A4" s="2"/>
    </row>
    <row r="5" spans="1:30" ht="16.5" customHeight="1">
      <c r="A5" s="133" t="s">
        <v>40</v>
      </c>
      <c r="B5" s="133"/>
      <c r="C5" s="133"/>
      <c r="D5" s="125" t="s">
        <v>45</v>
      </c>
      <c r="E5" s="125"/>
      <c r="F5" s="125"/>
      <c r="G5" s="125" t="s">
        <v>48</v>
      </c>
      <c r="H5" s="125"/>
      <c r="I5" s="125"/>
      <c r="J5" s="125" t="s">
        <v>44</v>
      </c>
      <c r="K5" s="125"/>
      <c r="L5" s="125"/>
      <c r="M5" s="125" t="s">
        <v>49</v>
      </c>
      <c r="N5" s="125"/>
      <c r="O5" s="125"/>
      <c r="P5" s="125" t="s">
        <v>46</v>
      </c>
      <c r="Q5" s="125"/>
      <c r="R5" s="125"/>
      <c r="S5" s="125" t="s">
        <v>50</v>
      </c>
      <c r="T5" s="125"/>
      <c r="U5" s="125"/>
      <c r="V5" s="125" t="s">
        <v>51</v>
      </c>
      <c r="W5" s="125"/>
      <c r="X5" s="125"/>
      <c r="Y5" s="131" t="s">
        <v>29</v>
      </c>
      <c r="Z5" s="131"/>
      <c r="AA5" s="131"/>
      <c r="AB5" s="125" t="s">
        <v>47</v>
      </c>
      <c r="AC5" s="125"/>
      <c r="AD5" s="125"/>
    </row>
    <row r="6" spans="1:30" ht="24.75" customHeight="1">
      <c r="A6" s="133"/>
      <c r="B6" s="133"/>
      <c r="C6" s="133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32" t="s">
        <v>52</v>
      </c>
      <c r="Z6" s="132"/>
      <c r="AA6" s="132"/>
      <c r="AB6" s="125"/>
      <c r="AC6" s="125"/>
      <c r="AD6" s="125"/>
    </row>
    <row r="7" spans="1:30" ht="15.75" customHeight="1">
      <c r="A7" s="133"/>
      <c r="B7" s="133"/>
      <c r="C7" s="133"/>
      <c r="D7" s="8" t="s">
        <v>30</v>
      </c>
      <c r="E7" s="8" t="s">
        <v>31</v>
      </c>
      <c r="F7" s="124" t="s">
        <v>32</v>
      </c>
      <c r="G7" s="8" t="s">
        <v>30</v>
      </c>
      <c r="H7" s="8" t="s">
        <v>31</v>
      </c>
      <c r="I7" s="124" t="s">
        <v>32</v>
      </c>
      <c r="J7" s="8" t="s">
        <v>30</v>
      </c>
      <c r="K7" s="8" t="s">
        <v>31</v>
      </c>
      <c r="L7" s="124" t="s">
        <v>32</v>
      </c>
      <c r="M7" s="8" t="s">
        <v>30</v>
      </c>
      <c r="N7" s="8" t="s">
        <v>31</v>
      </c>
      <c r="O7" s="124" t="s">
        <v>32</v>
      </c>
      <c r="P7" s="8" t="s">
        <v>30</v>
      </c>
      <c r="Q7" s="8" t="s">
        <v>31</v>
      </c>
      <c r="R7" s="124" t="s">
        <v>32</v>
      </c>
      <c r="S7" s="8" t="s">
        <v>30</v>
      </c>
      <c r="T7" s="8" t="s">
        <v>31</v>
      </c>
      <c r="U7" s="124" t="s">
        <v>32</v>
      </c>
      <c r="V7" s="8" t="s">
        <v>30</v>
      </c>
      <c r="W7" s="8" t="s">
        <v>31</v>
      </c>
      <c r="X7" s="124" t="s">
        <v>56</v>
      </c>
      <c r="Y7" s="8" t="s">
        <v>30</v>
      </c>
      <c r="Z7" s="8" t="s">
        <v>31</v>
      </c>
      <c r="AA7" s="124" t="s">
        <v>32</v>
      </c>
      <c r="AB7" s="8" t="s">
        <v>30</v>
      </c>
      <c r="AC7" s="8" t="s">
        <v>31</v>
      </c>
      <c r="AD7" s="124" t="s">
        <v>32</v>
      </c>
    </row>
    <row r="8" spans="1:30" ht="17.25" customHeight="1">
      <c r="A8" s="133"/>
      <c r="B8" s="133"/>
      <c r="C8" s="133"/>
      <c r="D8" s="9" t="s">
        <v>33</v>
      </c>
      <c r="E8" s="9" t="s">
        <v>33</v>
      </c>
      <c r="F8" s="124"/>
      <c r="G8" s="9" t="s">
        <v>33</v>
      </c>
      <c r="H8" s="9" t="s">
        <v>33</v>
      </c>
      <c r="I8" s="124"/>
      <c r="J8" s="9" t="s">
        <v>33</v>
      </c>
      <c r="K8" s="9" t="s">
        <v>33</v>
      </c>
      <c r="L8" s="124"/>
      <c r="M8" s="9" t="s">
        <v>33</v>
      </c>
      <c r="N8" s="9" t="s">
        <v>33</v>
      </c>
      <c r="O8" s="124"/>
      <c r="P8" s="9" t="s">
        <v>33</v>
      </c>
      <c r="Q8" s="9" t="s">
        <v>33</v>
      </c>
      <c r="R8" s="124"/>
      <c r="S8" s="9" t="s">
        <v>33</v>
      </c>
      <c r="T8" s="9" t="s">
        <v>33</v>
      </c>
      <c r="U8" s="124"/>
      <c r="V8" s="9" t="s">
        <v>33</v>
      </c>
      <c r="W8" s="9" t="s">
        <v>33</v>
      </c>
      <c r="X8" s="124"/>
      <c r="Y8" s="9" t="s">
        <v>33</v>
      </c>
      <c r="Z8" s="9" t="s">
        <v>33</v>
      </c>
      <c r="AA8" s="124"/>
      <c r="AB8" s="9" t="s">
        <v>33</v>
      </c>
      <c r="AC8" s="9" t="s">
        <v>33</v>
      </c>
      <c r="AD8" s="124"/>
    </row>
    <row r="9" spans="1:30" ht="26.25">
      <c r="A9" s="10" t="s">
        <v>41</v>
      </c>
      <c r="B9" s="126" t="s">
        <v>34</v>
      </c>
      <c r="C9" s="126"/>
      <c r="D9" s="12">
        <v>30</v>
      </c>
      <c r="E9" s="12">
        <v>30</v>
      </c>
      <c r="F9" s="22">
        <v>100</v>
      </c>
      <c r="G9" s="12">
        <v>30</v>
      </c>
      <c r="H9" s="12">
        <v>30</v>
      </c>
      <c r="I9" s="22">
        <v>100</v>
      </c>
      <c r="J9" s="12">
        <v>30</v>
      </c>
      <c r="K9" s="12">
        <v>30</v>
      </c>
      <c r="L9" s="22">
        <v>100</v>
      </c>
      <c r="M9" s="12">
        <v>30</v>
      </c>
      <c r="N9" s="12">
        <v>30</v>
      </c>
      <c r="O9" s="22">
        <v>100</v>
      </c>
      <c r="P9" s="12">
        <v>30</v>
      </c>
      <c r="Q9" s="12">
        <v>30</v>
      </c>
      <c r="R9" s="22">
        <v>100</v>
      </c>
      <c r="S9" s="12">
        <v>30</v>
      </c>
      <c r="T9" s="12">
        <v>30</v>
      </c>
      <c r="U9" s="22">
        <v>100</v>
      </c>
      <c r="V9" s="12">
        <v>30</v>
      </c>
      <c r="W9" s="12">
        <v>30</v>
      </c>
      <c r="X9" s="22">
        <v>100</v>
      </c>
      <c r="Y9" s="12">
        <v>30</v>
      </c>
      <c r="Z9" s="12">
        <v>30</v>
      </c>
      <c r="AA9" s="22">
        <v>100</v>
      </c>
      <c r="AB9" s="12">
        <v>30</v>
      </c>
      <c r="AC9" s="12">
        <v>30</v>
      </c>
      <c r="AD9" s="22">
        <v>100</v>
      </c>
    </row>
    <row r="10" spans="1:30" ht="37.5" customHeight="1">
      <c r="A10" s="13"/>
      <c r="B10" s="126" t="s">
        <v>35</v>
      </c>
      <c r="C10" s="11" t="s">
        <v>36</v>
      </c>
      <c r="D10" s="12">
        <v>30</v>
      </c>
      <c r="E10" s="12">
        <v>30</v>
      </c>
      <c r="F10" s="22">
        <v>100</v>
      </c>
      <c r="G10" s="12">
        <v>30</v>
      </c>
      <c r="H10" s="12">
        <v>30</v>
      </c>
      <c r="I10" s="22">
        <v>100</v>
      </c>
      <c r="J10" s="12">
        <v>30</v>
      </c>
      <c r="K10" s="12">
        <v>30</v>
      </c>
      <c r="L10" s="22">
        <v>100</v>
      </c>
      <c r="M10" s="12">
        <v>30</v>
      </c>
      <c r="N10" s="12">
        <v>30</v>
      </c>
      <c r="O10" s="22">
        <v>100</v>
      </c>
      <c r="P10" s="12">
        <v>30</v>
      </c>
      <c r="Q10" s="12">
        <v>30</v>
      </c>
      <c r="R10" s="22">
        <v>100</v>
      </c>
      <c r="S10" s="12">
        <v>30</v>
      </c>
      <c r="T10" s="12">
        <v>30</v>
      </c>
      <c r="U10" s="22">
        <v>100</v>
      </c>
      <c r="V10" s="12">
        <v>30</v>
      </c>
      <c r="W10" s="12">
        <v>30</v>
      </c>
      <c r="X10" s="22">
        <v>100</v>
      </c>
      <c r="Y10" s="12">
        <v>30</v>
      </c>
      <c r="Z10" s="12">
        <v>30</v>
      </c>
      <c r="AA10" s="22">
        <v>100</v>
      </c>
      <c r="AB10" s="12">
        <v>30</v>
      </c>
      <c r="AC10" s="12">
        <v>30</v>
      </c>
      <c r="AD10" s="22">
        <v>100</v>
      </c>
    </row>
    <row r="11" spans="1:30" ht="41.25" customHeight="1">
      <c r="A11" s="13"/>
      <c r="B11" s="126"/>
      <c r="C11" s="11" t="s">
        <v>43</v>
      </c>
      <c r="D11" s="12">
        <v>30</v>
      </c>
      <c r="E11" s="12">
        <v>30</v>
      </c>
      <c r="F11" s="22">
        <v>100</v>
      </c>
      <c r="G11" s="12">
        <v>30</v>
      </c>
      <c r="H11" s="12">
        <v>30</v>
      </c>
      <c r="I11" s="22">
        <v>100</v>
      </c>
      <c r="J11" s="12">
        <v>30</v>
      </c>
      <c r="K11" s="12">
        <v>30</v>
      </c>
      <c r="L11" s="22">
        <v>100</v>
      </c>
      <c r="M11" s="12">
        <v>30</v>
      </c>
      <c r="N11" s="12">
        <v>30</v>
      </c>
      <c r="O11" s="22">
        <v>100</v>
      </c>
      <c r="P11" s="12">
        <v>30</v>
      </c>
      <c r="Q11" s="12">
        <v>30</v>
      </c>
      <c r="R11" s="22">
        <v>100</v>
      </c>
      <c r="S11" s="12">
        <v>30</v>
      </c>
      <c r="T11" s="12">
        <v>30</v>
      </c>
      <c r="U11" s="22">
        <v>100</v>
      </c>
      <c r="V11" s="12">
        <v>30</v>
      </c>
      <c r="W11" s="12">
        <v>30</v>
      </c>
      <c r="X11" s="22">
        <v>100</v>
      </c>
      <c r="Y11" s="12">
        <v>30</v>
      </c>
      <c r="Z11" s="12">
        <v>30</v>
      </c>
      <c r="AA11" s="22">
        <v>100</v>
      </c>
      <c r="AB11" s="12">
        <v>30</v>
      </c>
      <c r="AC11" s="12">
        <v>30</v>
      </c>
      <c r="AD11" s="22">
        <v>100</v>
      </c>
    </row>
    <row r="12" spans="1:30" ht="28.5" customHeight="1">
      <c r="A12" s="13" t="s">
        <v>42</v>
      </c>
      <c r="B12" s="126"/>
      <c r="C12" s="11" t="s">
        <v>1</v>
      </c>
      <c r="D12" s="5">
        <f>SUM(D10:D11)</f>
        <v>60</v>
      </c>
      <c r="E12" s="5">
        <f>SUM(E10:E11)</f>
        <v>60</v>
      </c>
      <c r="F12" s="22">
        <v>100</v>
      </c>
      <c r="G12" s="5">
        <f>SUM(G10:G11)</f>
        <v>60</v>
      </c>
      <c r="H12" s="5">
        <f>SUM(H10:H11)</f>
        <v>60</v>
      </c>
      <c r="I12" s="22">
        <v>100</v>
      </c>
      <c r="J12" s="5">
        <f>SUM(J10:J11)</f>
        <v>60</v>
      </c>
      <c r="K12" s="5">
        <f>SUM(K10:K11)</f>
        <v>60</v>
      </c>
      <c r="L12" s="22">
        <v>100</v>
      </c>
      <c r="M12" s="5">
        <f>SUM(M10:M11)</f>
        <v>60</v>
      </c>
      <c r="N12" s="5">
        <f>SUM(N10:N11)</f>
        <v>60</v>
      </c>
      <c r="O12" s="22">
        <v>100</v>
      </c>
      <c r="P12" s="5">
        <f>SUM(P10:P11)</f>
        <v>60</v>
      </c>
      <c r="Q12" s="5">
        <f>SUM(Q10:Q11)</f>
        <v>60</v>
      </c>
      <c r="R12" s="22">
        <v>100</v>
      </c>
      <c r="S12" s="5">
        <f>SUM(S10:S11)</f>
        <v>60</v>
      </c>
      <c r="T12" s="5">
        <f>SUM(T10:T11)</f>
        <v>60</v>
      </c>
      <c r="U12" s="22">
        <v>100</v>
      </c>
      <c r="V12" s="5">
        <f>SUM(V10:V11)</f>
        <v>60</v>
      </c>
      <c r="W12" s="5">
        <f>SUM(W10:W11)</f>
        <v>60</v>
      </c>
      <c r="X12" s="22">
        <v>100</v>
      </c>
      <c r="Y12" s="5">
        <f>SUM(Y10:Y11)</f>
        <v>60</v>
      </c>
      <c r="Z12" s="5">
        <f>SUM(Z10:Z11)</f>
        <v>60</v>
      </c>
      <c r="AA12" s="22">
        <v>100</v>
      </c>
      <c r="AB12" s="5">
        <f>SUM(AB10:AB11)</f>
        <v>60</v>
      </c>
      <c r="AC12" s="5">
        <f>SUM(AC10:AC11)</f>
        <v>60</v>
      </c>
      <c r="AD12" s="22">
        <v>100</v>
      </c>
    </row>
    <row r="13" spans="1:30" ht="27.75" customHeight="1">
      <c r="A13" s="7"/>
      <c r="B13" s="126" t="s">
        <v>37</v>
      </c>
      <c r="C13" s="126"/>
      <c r="D13" s="5">
        <f>D9+D12</f>
        <v>90</v>
      </c>
      <c r="E13" s="5">
        <f>E9+E12</f>
        <v>90</v>
      </c>
      <c r="F13" s="22">
        <v>100</v>
      </c>
      <c r="G13" s="5">
        <f>G9+G12</f>
        <v>90</v>
      </c>
      <c r="H13" s="5">
        <f>H9+H12</f>
        <v>90</v>
      </c>
      <c r="I13" s="22">
        <v>100</v>
      </c>
      <c r="J13" s="5">
        <f>J9+J12</f>
        <v>90</v>
      </c>
      <c r="K13" s="5">
        <f>K9+K12</f>
        <v>90</v>
      </c>
      <c r="L13" s="22">
        <v>100</v>
      </c>
      <c r="M13" s="5">
        <f>M9+M12</f>
        <v>90</v>
      </c>
      <c r="N13" s="5">
        <f>N9+N12</f>
        <v>90</v>
      </c>
      <c r="O13" s="22">
        <v>100</v>
      </c>
      <c r="P13" s="5">
        <f>P9+P12</f>
        <v>90</v>
      </c>
      <c r="Q13" s="5">
        <f>Q9+Q12</f>
        <v>90</v>
      </c>
      <c r="R13" s="22">
        <v>100</v>
      </c>
      <c r="S13" s="5">
        <f>S9+S12</f>
        <v>90</v>
      </c>
      <c r="T13" s="5">
        <f>T9+T12</f>
        <v>90</v>
      </c>
      <c r="U13" s="22">
        <v>100</v>
      </c>
      <c r="V13" s="5">
        <f>V9+V12</f>
        <v>90</v>
      </c>
      <c r="W13" s="5">
        <f>W9+W12</f>
        <v>90</v>
      </c>
      <c r="X13" s="22">
        <v>100</v>
      </c>
      <c r="Y13" s="5">
        <f>Y9+Y12</f>
        <v>90</v>
      </c>
      <c r="Z13" s="5">
        <f>Z9+Z12</f>
        <v>90</v>
      </c>
      <c r="AA13" s="22">
        <v>100</v>
      </c>
      <c r="AB13" s="5">
        <f>AB9+AB12</f>
        <v>90</v>
      </c>
      <c r="AC13" s="5">
        <f>AC9+AC12</f>
        <v>90</v>
      </c>
      <c r="AD13" s="22">
        <v>100</v>
      </c>
    </row>
    <row r="14" spans="1:30" ht="14.25" customHeight="1">
      <c r="A14" s="14" t="s">
        <v>38</v>
      </c>
      <c r="B14" s="126" t="s">
        <v>34</v>
      </c>
      <c r="C14" s="126"/>
      <c r="D14" s="127">
        <v>120</v>
      </c>
      <c r="E14" s="127">
        <v>120</v>
      </c>
      <c r="F14" s="124">
        <v>100</v>
      </c>
      <c r="G14" s="127">
        <v>120</v>
      </c>
      <c r="H14" s="127">
        <v>120</v>
      </c>
      <c r="I14" s="116">
        <v>100</v>
      </c>
      <c r="J14" s="127">
        <v>120</v>
      </c>
      <c r="K14" s="127">
        <v>120</v>
      </c>
      <c r="L14" s="124">
        <v>100</v>
      </c>
      <c r="M14" s="127">
        <v>120</v>
      </c>
      <c r="N14" s="127">
        <v>120</v>
      </c>
      <c r="O14" s="124">
        <v>100</v>
      </c>
      <c r="P14" s="127">
        <v>120</v>
      </c>
      <c r="Q14" s="127">
        <v>120</v>
      </c>
      <c r="R14" s="124">
        <v>100</v>
      </c>
      <c r="S14" s="127">
        <v>120</v>
      </c>
      <c r="T14" s="127">
        <v>120</v>
      </c>
      <c r="U14" s="124">
        <v>100</v>
      </c>
      <c r="V14" s="127">
        <v>120</v>
      </c>
      <c r="W14" s="127">
        <v>120</v>
      </c>
      <c r="X14" s="124">
        <v>100</v>
      </c>
      <c r="Y14" s="127">
        <v>120</v>
      </c>
      <c r="Z14" s="127">
        <v>120</v>
      </c>
      <c r="AA14" s="124">
        <v>100</v>
      </c>
      <c r="AB14" s="127">
        <v>120</v>
      </c>
      <c r="AC14" s="127">
        <v>120</v>
      </c>
      <c r="AD14" s="124">
        <v>100</v>
      </c>
    </row>
    <row r="15" spans="1:30" ht="17.25" customHeight="1">
      <c r="A15" s="13"/>
      <c r="B15" s="126"/>
      <c r="C15" s="126"/>
      <c r="D15" s="128"/>
      <c r="E15" s="128"/>
      <c r="F15" s="124"/>
      <c r="G15" s="128"/>
      <c r="H15" s="128"/>
      <c r="I15" s="117"/>
      <c r="J15" s="128"/>
      <c r="K15" s="128"/>
      <c r="L15" s="124"/>
      <c r="M15" s="128"/>
      <c r="N15" s="128"/>
      <c r="O15" s="124"/>
      <c r="P15" s="128"/>
      <c r="Q15" s="128"/>
      <c r="R15" s="124"/>
      <c r="S15" s="128"/>
      <c r="T15" s="128"/>
      <c r="U15" s="124"/>
      <c r="V15" s="128"/>
      <c r="W15" s="128"/>
      <c r="X15" s="124"/>
      <c r="Y15" s="128"/>
      <c r="Z15" s="128"/>
      <c r="AA15" s="124"/>
      <c r="AB15" s="128"/>
      <c r="AC15" s="128"/>
      <c r="AD15" s="124"/>
    </row>
    <row r="16" spans="1:30" ht="39" customHeight="1">
      <c r="A16" s="13"/>
      <c r="B16" s="126" t="s">
        <v>35</v>
      </c>
      <c r="C16" s="11" t="s">
        <v>36</v>
      </c>
      <c r="D16" s="5">
        <v>120</v>
      </c>
      <c r="E16" s="5">
        <v>120</v>
      </c>
      <c r="F16" s="22">
        <v>100</v>
      </c>
      <c r="G16" s="5">
        <v>120</v>
      </c>
      <c r="H16" s="5">
        <v>120</v>
      </c>
      <c r="I16" s="22">
        <v>100</v>
      </c>
      <c r="J16" s="5">
        <v>120</v>
      </c>
      <c r="K16" s="5">
        <v>120</v>
      </c>
      <c r="L16" s="22">
        <v>100</v>
      </c>
      <c r="M16" s="5">
        <v>120</v>
      </c>
      <c r="N16" s="5">
        <v>120</v>
      </c>
      <c r="O16" s="22">
        <v>100</v>
      </c>
      <c r="P16" s="5">
        <v>120</v>
      </c>
      <c r="Q16" s="5">
        <v>120</v>
      </c>
      <c r="R16" s="22">
        <v>100</v>
      </c>
      <c r="S16" s="5">
        <v>120</v>
      </c>
      <c r="T16" s="5">
        <v>120</v>
      </c>
      <c r="U16" s="22">
        <v>100</v>
      </c>
      <c r="V16" s="5">
        <v>120</v>
      </c>
      <c r="W16" s="5">
        <v>120</v>
      </c>
      <c r="X16" s="22">
        <v>100</v>
      </c>
      <c r="Y16" s="5">
        <v>120</v>
      </c>
      <c r="Z16" s="5">
        <v>120</v>
      </c>
      <c r="AA16" s="22">
        <v>100</v>
      </c>
      <c r="AB16" s="5">
        <v>120</v>
      </c>
      <c r="AC16" s="5">
        <v>120</v>
      </c>
      <c r="AD16" s="22">
        <v>100</v>
      </c>
    </row>
    <row r="17" spans="1:30" ht="38.25" customHeight="1">
      <c r="A17" s="13"/>
      <c r="B17" s="126"/>
      <c r="C17" s="11" t="s">
        <v>43</v>
      </c>
      <c r="D17" s="5">
        <v>120</v>
      </c>
      <c r="E17" s="5">
        <v>120</v>
      </c>
      <c r="F17" s="22">
        <v>100</v>
      </c>
      <c r="G17" s="5">
        <v>120</v>
      </c>
      <c r="H17" s="5">
        <v>120</v>
      </c>
      <c r="I17" s="22">
        <v>100</v>
      </c>
      <c r="J17" s="5">
        <v>120</v>
      </c>
      <c r="K17" s="5">
        <v>120</v>
      </c>
      <c r="L17" s="22">
        <v>100</v>
      </c>
      <c r="M17" s="5">
        <v>120</v>
      </c>
      <c r="N17" s="5">
        <v>120</v>
      </c>
      <c r="O17" s="22">
        <v>100</v>
      </c>
      <c r="P17" s="5">
        <v>120</v>
      </c>
      <c r="Q17" s="5">
        <v>120</v>
      </c>
      <c r="R17" s="22">
        <v>100</v>
      </c>
      <c r="S17" s="5">
        <v>120</v>
      </c>
      <c r="T17" s="5">
        <v>120</v>
      </c>
      <c r="U17" s="22">
        <v>100</v>
      </c>
      <c r="V17" s="5">
        <v>120</v>
      </c>
      <c r="W17" s="5">
        <v>120</v>
      </c>
      <c r="X17" s="22">
        <v>100</v>
      </c>
      <c r="Y17" s="5">
        <v>120</v>
      </c>
      <c r="Z17" s="5">
        <v>120</v>
      </c>
      <c r="AA17" s="22">
        <v>100</v>
      </c>
      <c r="AB17" s="5">
        <v>120</v>
      </c>
      <c r="AC17" s="5">
        <v>120</v>
      </c>
      <c r="AD17" s="22">
        <v>100</v>
      </c>
    </row>
    <row r="18" spans="1:30" ht="26.25" customHeight="1">
      <c r="A18" s="13"/>
      <c r="B18" s="126"/>
      <c r="C18" s="11" t="s">
        <v>1</v>
      </c>
      <c r="D18" s="5">
        <f>SUM(D16:D17)</f>
        <v>240</v>
      </c>
      <c r="E18" s="5">
        <f>SUM(E16:E17)</f>
        <v>240</v>
      </c>
      <c r="F18" s="22">
        <v>100</v>
      </c>
      <c r="G18" s="5">
        <f>SUM(G16:G17)</f>
        <v>240</v>
      </c>
      <c r="H18" s="5">
        <f>SUM(H16:H17)</f>
        <v>240</v>
      </c>
      <c r="I18" s="22">
        <v>100</v>
      </c>
      <c r="J18" s="5">
        <f>SUM(J16:J17)</f>
        <v>240</v>
      </c>
      <c r="K18" s="5">
        <f>SUM(K16:K17)</f>
        <v>240</v>
      </c>
      <c r="L18" s="22">
        <v>100</v>
      </c>
      <c r="M18" s="5">
        <f>SUM(M16:M17)</f>
        <v>240</v>
      </c>
      <c r="N18" s="5">
        <f>SUM(N16:N17)</f>
        <v>240</v>
      </c>
      <c r="O18" s="22">
        <v>100</v>
      </c>
      <c r="P18" s="5">
        <f>SUM(P16:P17)</f>
        <v>240</v>
      </c>
      <c r="Q18" s="5">
        <f>SUM(Q16:Q17)</f>
        <v>240</v>
      </c>
      <c r="R18" s="22">
        <v>100</v>
      </c>
      <c r="S18" s="5">
        <f>SUM(S16:S17)</f>
        <v>240</v>
      </c>
      <c r="T18" s="5">
        <f>SUM(T16:T17)</f>
        <v>240</v>
      </c>
      <c r="U18" s="22">
        <v>100</v>
      </c>
      <c r="V18" s="5">
        <f>SUM(V16:V17)</f>
        <v>240</v>
      </c>
      <c r="W18" s="5">
        <f>SUM(W16:W17)</f>
        <v>240</v>
      </c>
      <c r="X18" s="22">
        <v>100</v>
      </c>
      <c r="Y18" s="5">
        <f>SUM(Y16:Y17)</f>
        <v>240</v>
      </c>
      <c r="Z18" s="5">
        <f>SUM(Z16:Z17)</f>
        <v>240</v>
      </c>
      <c r="AA18" s="22">
        <v>100</v>
      </c>
      <c r="AB18" s="5">
        <f>SUM(AB16:AB17)</f>
        <v>240</v>
      </c>
      <c r="AC18" s="5">
        <f>SUM(AC16:AC17)</f>
        <v>240</v>
      </c>
      <c r="AD18" s="22">
        <v>100</v>
      </c>
    </row>
    <row r="19" spans="1:30" ht="26.25" customHeight="1">
      <c r="A19" s="15" t="s">
        <v>39</v>
      </c>
      <c r="B19" s="126" t="s">
        <v>37</v>
      </c>
      <c r="C19" s="126"/>
      <c r="D19" s="6">
        <f>D14+D18</f>
        <v>360</v>
      </c>
      <c r="E19" s="6">
        <f>E14+E18</f>
        <v>360</v>
      </c>
      <c r="F19" s="22">
        <v>100</v>
      </c>
      <c r="G19" s="6">
        <f>G14+G18</f>
        <v>360</v>
      </c>
      <c r="H19" s="6">
        <f>H14+H18</f>
        <v>360</v>
      </c>
      <c r="I19" s="22">
        <v>100</v>
      </c>
      <c r="J19" s="6">
        <f>J14+J18</f>
        <v>360</v>
      </c>
      <c r="K19" s="6">
        <f>K14+K18</f>
        <v>360</v>
      </c>
      <c r="L19" s="22">
        <v>100</v>
      </c>
      <c r="M19" s="6">
        <f>M14+M18</f>
        <v>360</v>
      </c>
      <c r="N19" s="6">
        <f>N14+N18</f>
        <v>360</v>
      </c>
      <c r="O19" s="22">
        <v>100</v>
      </c>
      <c r="P19" s="6">
        <f>P14+P18</f>
        <v>360</v>
      </c>
      <c r="Q19" s="6">
        <f>Q14+Q18</f>
        <v>360</v>
      </c>
      <c r="R19" s="22">
        <v>100</v>
      </c>
      <c r="S19" s="6">
        <f>S14+S18</f>
        <v>360</v>
      </c>
      <c r="T19" s="6">
        <f>T14+T18</f>
        <v>360</v>
      </c>
      <c r="U19" s="22">
        <v>100</v>
      </c>
      <c r="V19" s="6">
        <f>V14+V18</f>
        <v>360</v>
      </c>
      <c r="W19" s="6">
        <f>W14+W18</f>
        <v>360</v>
      </c>
      <c r="X19" s="22">
        <v>100</v>
      </c>
      <c r="Y19" s="6">
        <f>Y14+Y18</f>
        <v>360</v>
      </c>
      <c r="Z19" s="6">
        <f>Z14+Z18</f>
        <v>360</v>
      </c>
      <c r="AA19" s="22">
        <v>100</v>
      </c>
      <c r="AB19" s="6">
        <f>AB14+AB18</f>
        <v>360</v>
      </c>
      <c r="AC19" s="6">
        <f>AC14+AC18</f>
        <v>360</v>
      </c>
      <c r="AD19" s="22">
        <v>100</v>
      </c>
    </row>
    <row r="20" spans="1:30">
      <c r="A20" s="4"/>
      <c r="B20" s="134" t="s">
        <v>171</v>
      </c>
      <c r="C20" s="134"/>
      <c r="D20" s="134"/>
      <c r="E20" s="134"/>
      <c r="F20" s="134"/>
      <c r="G20" s="4"/>
      <c r="H20" s="4"/>
      <c r="I20" s="4"/>
      <c r="J20" s="4"/>
      <c r="K20" s="4"/>
      <c r="L20" s="4"/>
      <c r="M20" s="4"/>
      <c r="N20" s="134" t="s">
        <v>167</v>
      </c>
      <c r="O20" s="134"/>
      <c r="P20" s="134"/>
      <c r="Q20" s="134"/>
      <c r="R20" s="134"/>
      <c r="S20" s="134"/>
      <c r="T20" s="4"/>
      <c r="U20" s="4"/>
      <c r="V20" s="4"/>
      <c r="W20" s="4"/>
      <c r="X20" s="17" t="s">
        <v>54</v>
      </c>
      <c r="Y20" s="17"/>
      <c r="Z20" s="129" t="s">
        <v>172</v>
      </c>
      <c r="AA20" s="130"/>
      <c r="AB20" s="130"/>
      <c r="AC20" s="130"/>
      <c r="AD20" s="130"/>
    </row>
  </sheetData>
  <mergeCells count="61">
    <mergeCell ref="B16:B18"/>
    <mergeCell ref="B19:C19"/>
    <mergeCell ref="B20:F20"/>
    <mergeCell ref="N20:S20"/>
    <mergeCell ref="Z14:Z15"/>
    <mergeCell ref="V14:V15"/>
    <mergeCell ref="J14:J15"/>
    <mergeCell ref="K14:K15"/>
    <mergeCell ref="L14:L15"/>
    <mergeCell ref="M14:M15"/>
    <mergeCell ref="R14:R15"/>
    <mergeCell ref="S14:S15"/>
    <mergeCell ref="T14:T15"/>
    <mergeCell ref="U14:U15"/>
    <mergeCell ref="F14:F15"/>
    <mergeCell ref="G14:G15"/>
    <mergeCell ref="B10:B12"/>
    <mergeCell ref="A5:C8"/>
    <mergeCell ref="D5:F6"/>
    <mergeCell ref="I7:I8"/>
    <mergeCell ref="F7:F8"/>
    <mergeCell ref="B9:C9"/>
    <mergeCell ref="G5:I6"/>
    <mergeCell ref="Z20:AD20"/>
    <mergeCell ref="M5:O6"/>
    <mergeCell ref="V5:X6"/>
    <mergeCell ref="AA7:AA8"/>
    <mergeCell ref="AD7:AD8"/>
    <mergeCell ref="X7:X8"/>
    <mergeCell ref="Y14:Y15"/>
    <mergeCell ref="AD14:AD15"/>
    <mergeCell ref="AA14:AA15"/>
    <mergeCell ref="AB14:AB15"/>
    <mergeCell ref="AC14:AC15"/>
    <mergeCell ref="R7:R8"/>
    <mergeCell ref="AB5:AD6"/>
    <mergeCell ref="Y5:AA5"/>
    <mergeCell ref="Y6:AA6"/>
    <mergeCell ref="N14:N15"/>
    <mergeCell ref="B13:C13"/>
    <mergeCell ref="O14:O15"/>
    <mergeCell ref="P14:P15"/>
    <mergeCell ref="Q14:Q15"/>
    <mergeCell ref="X14:X15"/>
    <mergeCell ref="W14:W15"/>
    <mergeCell ref="H14:H15"/>
    <mergeCell ref="I14:I15"/>
    <mergeCell ref="B14:C15"/>
    <mergeCell ref="D14:D15"/>
    <mergeCell ref="E14:E15"/>
    <mergeCell ref="L7:L8"/>
    <mergeCell ref="S5:U6"/>
    <mergeCell ref="O7:O8"/>
    <mergeCell ref="U7:U8"/>
    <mergeCell ref="P5:R6"/>
    <mergeCell ref="J5:L6"/>
    <mergeCell ref="A1:AD1"/>
    <mergeCell ref="F2:I2"/>
    <mergeCell ref="M2:O2"/>
    <mergeCell ref="A3:K3"/>
    <mergeCell ref="T3:AD3"/>
  </mergeCells>
  <phoneticPr fontId="1" type="noConversion"/>
  <pageMargins left="0" right="0" top="0.39370078740157483" bottom="0.19685039370078741" header="0" footer="0"/>
  <pageSetup paperSize="9" orientation="landscape" r:id="rId1"/>
  <headerFooter alignWithMargins="0">
    <oddHeader>&amp;L&amp;10青岛水务集团科技中心.&amp;"隶书,常规"供水水质监测中心&amp;C&amp;10记录编号：QDSZJC-RR-002&amp;R&amp;10版本号：A0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S59"/>
  <sheetViews>
    <sheetView tabSelected="1" zoomScale="85" workbookViewId="0">
      <selection activeCell="H76" sqref="H76"/>
    </sheetView>
  </sheetViews>
  <sheetFormatPr defaultColWidth="9" defaultRowHeight="14.25"/>
  <cols>
    <col min="1" max="1" width="6.5" style="3" customWidth="1"/>
    <col min="2" max="3" width="12.875" style="3" customWidth="1"/>
    <col min="4" max="4" width="12.875" style="20" customWidth="1"/>
    <col min="5" max="10" width="12.875" style="3" customWidth="1"/>
    <col min="11" max="123" width="9" style="16"/>
    <col min="124" max="16384" width="9" style="3"/>
  </cols>
  <sheetData>
    <row r="1" spans="1:123" ht="32.25" customHeight="1">
      <c r="A1" s="135" t="s">
        <v>155</v>
      </c>
      <c r="B1" s="135"/>
      <c r="C1" s="135"/>
      <c r="D1" s="135"/>
      <c r="E1" s="135"/>
      <c r="F1" s="135"/>
      <c r="G1" s="135"/>
      <c r="H1" s="135"/>
      <c r="I1" s="135"/>
      <c r="J1" s="135"/>
    </row>
    <row r="2" spans="1:123" ht="19.5" customHeight="1">
      <c r="A2" s="147" t="s">
        <v>90</v>
      </c>
      <c r="B2" s="147"/>
      <c r="C2" s="147"/>
      <c r="D2" s="21"/>
      <c r="E2" s="18"/>
      <c r="F2" s="148" t="s">
        <v>157</v>
      </c>
      <c r="G2" s="148"/>
      <c r="H2" s="148" t="s">
        <v>156</v>
      </c>
      <c r="I2" s="148"/>
      <c r="J2" s="149"/>
    </row>
    <row r="3" spans="1:123" ht="13.5" customHeight="1">
      <c r="A3" s="136" t="s">
        <v>59</v>
      </c>
      <c r="B3" s="136" t="s">
        <v>60</v>
      </c>
      <c r="C3" s="139" t="s">
        <v>57</v>
      </c>
      <c r="D3" s="142" t="s">
        <v>72</v>
      </c>
      <c r="E3" s="150" t="s">
        <v>73</v>
      </c>
      <c r="F3" s="150"/>
      <c r="G3" s="150"/>
      <c r="H3" s="153" t="s">
        <v>74</v>
      </c>
      <c r="I3" s="154"/>
      <c r="J3" s="155"/>
    </row>
    <row r="4" spans="1:123" ht="14.25" customHeight="1">
      <c r="A4" s="137"/>
      <c r="B4" s="137"/>
      <c r="C4" s="140"/>
      <c r="D4" s="143"/>
      <c r="E4" s="144" t="s">
        <v>75</v>
      </c>
      <c r="F4" s="146" t="s">
        <v>76</v>
      </c>
      <c r="G4" s="146"/>
      <c r="H4" s="151" t="s">
        <v>77</v>
      </c>
      <c r="I4" s="151" t="s">
        <v>78</v>
      </c>
      <c r="J4" s="151" t="s">
        <v>79</v>
      </c>
    </row>
    <row r="5" spans="1:123" ht="27.75" customHeight="1">
      <c r="A5" s="138"/>
      <c r="B5" s="138"/>
      <c r="C5" s="141"/>
      <c r="D5" s="143"/>
      <c r="E5" s="145"/>
      <c r="F5" s="34" t="s">
        <v>80</v>
      </c>
      <c r="G5" s="34" t="s">
        <v>81</v>
      </c>
      <c r="H5" s="152"/>
      <c r="I5" s="152"/>
      <c r="J5" s="152"/>
    </row>
    <row r="6" spans="1:123" s="44" customFormat="1" ht="18" customHeight="1">
      <c r="A6" s="54">
        <v>1</v>
      </c>
      <c r="B6" s="31" t="s">
        <v>3</v>
      </c>
      <c r="C6" s="19" t="s">
        <v>22</v>
      </c>
      <c r="D6" s="23" t="s">
        <v>24</v>
      </c>
      <c r="E6" s="58" t="s">
        <v>163</v>
      </c>
      <c r="F6" s="59" t="s">
        <v>163</v>
      </c>
      <c r="G6" s="59" t="s">
        <v>163</v>
      </c>
      <c r="H6" s="60" t="s">
        <v>163</v>
      </c>
      <c r="I6" s="60" t="s">
        <v>163</v>
      </c>
      <c r="J6" s="60" t="s">
        <v>163</v>
      </c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</row>
    <row r="7" spans="1:123" s="44" customFormat="1" ht="18" customHeight="1">
      <c r="A7" s="53">
        <v>2</v>
      </c>
      <c r="B7" s="31" t="s">
        <v>15</v>
      </c>
      <c r="C7" s="19" t="s">
        <v>22</v>
      </c>
      <c r="D7" s="23" t="s">
        <v>24</v>
      </c>
      <c r="E7" s="58" t="s">
        <v>163</v>
      </c>
      <c r="F7" s="59" t="s">
        <v>163</v>
      </c>
      <c r="G7" s="59" t="s">
        <v>163</v>
      </c>
      <c r="H7" s="60" t="s">
        <v>163</v>
      </c>
      <c r="I7" s="60" t="s">
        <v>163</v>
      </c>
      <c r="J7" s="60" t="s">
        <v>163</v>
      </c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  <c r="CL7" s="43"/>
      <c r="CM7" s="43"/>
      <c r="CN7" s="43"/>
      <c r="CO7" s="43"/>
      <c r="CP7" s="43"/>
      <c r="CQ7" s="43"/>
      <c r="CR7" s="43"/>
      <c r="CS7" s="43"/>
      <c r="CT7" s="43"/>
      <c r="CU7" s="43"/>
      <c r="CV7" s="43"/>
      <c r="CW7" s="43"/>
      <c r="CX7" s="43"/>
      <c r="CY7" s="43"/>
      <c r="CZ7" s="43"/>
      <c r="DA7" s="43"/>
      <c r="DB7" s="43"/>
      <c r="DC7" s="43"/>
      <c r="DD7" s="43"/>
      <c r="DE7" s="43"/>
      <c r="DF7" s="43"/>
      <c r="DG7" s="43"/>
      <c r="DH7" s="43"/>
      <c r="DI7" s="43"/>
      <c r="DJ7" s="43"/>
      <c r="DK7" s="43"/>
      <c r="DL7" s="43"/>
      <c r="DM7" s="43"/>
      <c r="DN7" s="43"/>
      <c r="DO7" s="43"/>
      <c r="DP7" s="43"/>
      <c r="DQ7" s="43"/>
      <c r="DR7" s="43"/>
      <c r="DS7" s="43"/>
    </row>
    <row r="8" spans="1:123" s="44" customFormat="1" ht="18" customHeight="1">
      <c r="A8" s="54">
        <v>3</v>
      </c>
      <c r="B8" s="31" t="s">
        <v>16</v>
      </c>
      <c r="C8" s="19" t="s">
        <v>22</v>
      </c>
      <c r="D8" s="23" t="s">
        <v>24</v>
      </c>
      <c r="E8" s="58" t="s">
        <v>163</v>
      </c>
      <c r="F8" s="59" t="s">
        <v>163</v>
      </c>
      <c r="G8" s="59" t="s">
        <v>163</v>
      </c>
      <c r="H8" s="60" t="s">
        <v>163</v>
      </c>
      <c r="I8" s="60" t="s">
        <v>163</v>
      </c>
      <c r="J8" s="60" t="s">
        <v>163</v>
      </c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/>
      <c r="DL8" s="43"/>
      <c r="DM8" s="43"/>
      <c r="DN8" s="43"/>
      <c r="DO8" s="43"/>
      <c r="DP8" s="43"/>
      <c r="DQ8" s="43"/>
      <c r="DR8" s="43"/>
      <c r="DS8" s="43"/>
    </row>
    <row r="9" spans="1:123" s="44" customFormat="1" ht="18" customHeight="1">
      <c r="A9" s="54">
        <v>4</v>
      </c>
      <c r="B9" s="31" t="s">
        <v>17</v>
      </c>
      <c r="C9" s="19" t="s">
        <v>23</v>
      </c>
      <c r="D9" s="23" t="s">
        <v>82</v>
      </c>
      <c r="E9" s="58" t="s">
        <v>163</v>
      </c>
      <c r="F9" s="59" t="s">
        <v>163</v>
      </c>
      <c r="G9" s="59" t="s">
        <v>163</v>
      </c>
      <c r="H9" s="60" t="s">
        <v>163</v>
      </c>
      <c r="I9" s="60" t="s">
        <v>163</v>
      </c>
      <c r="J9" s="60" t="s">
        <v>163</v>
      </c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</row>
    <row r="10" spans="1:123" s="46" customFormat="1" ht="18" customHeight="1">
      <c r="A10" s="54">
        <v>5</v>
      </c>
      <c r="B10" s="31" t="s">
        <v>9</v>
      </c>
      <c r="C10" s="19" t="s">
        <v>0</v>
      </c>
      <c r="D10" s="35" t="s">
        <v>83</v>
      </c>
      <c r="E10" s="58" t="s">
        <v>141</v>
      </c>
      <c r="F10" s="59" t="s">
        <v>141</v>
      </c>
      <c r="G10" s="59" t="s">
        <v>141</v>
      </c>
      <c r="H10" s="60" t="s">
        <v>141</v>
      </c>
      <c r="I10" s="60" t="s">
        <v>141</v>
      </c>
      <c r="J10" s="60" t="s">
        <v>141</v>
      </c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  <c r="AP10" s="45"/>
      <c r="AQ10" s="45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  <c r="BF10" s="45"/>
      <c r="BG10" s="45"/>
      <c r="BH10" s="45"/>
      <c r="BI10" s="45"/>
      <c r="BJ10" s="45"/>
      <c r="BK10" s="45"/>
      <c r="BL10" s="45"/>
      <c r="BM10" s="45"/>
      <c r="BN10" s="45"/>
      <c r="BO10" s="45"/>
      <c r="BP10" s="45"/>
      <c r="BQ10" s="45"/>
      <c r="BR10" s="45"/>
      <c r="BS10" s="45"/>
      <c r="BT10" s="45"/>
      <c r="BU10" s="45"/>
      <c r="BV10" s="45"/>
      <c r="BW10" s="45"/>
      <c r="BX10" s="45"/>
      <c r="BY10" s="45"/>
      <c r="BZ10" s="45"/>
      <c r="CA10" s="45"/>
      <c r="CB10" s="45"/>
      <c r="CC10" s="45"/>
      <c r="CD10" s="45"/>
      <c r="CE10" s="45"/>
      <c r="CF10" s="45"/>
      <c r="CG10" s="45"/>
      <c r="CH10" s="45"/>
      <c r="CI10" s="45"/>
      <c r="CJ10" s="45"/>
      <c r="CK10" s="45"/>
      <c r="CL10" s="45"/>
      <c r="CM10" s="45"/>
      <c r="CN10" s="45"/>
      <c r="CO10" s="45"/>
      <c r="CP10" s="45"/>
      <c r="CQ10" s="45"/>
      <c r="CR10" s="45"/>
      <c r="CS10" s="45"/>
      <c r="CT10" s="45"/>
      <c r="CU10" s="45"/>
      <c r="CV10" s="45"/>
      <c r="CW10" s="45"/>
      <c r="CX10" s="45"/>
      <c r="CY10" s="45"/>
      <c r="CZ10" s="45"/>
      <c r="DA10" s="45"/>
      <c r="DB10" s="45"/>
      <c r="DC10" s="45"/>
      <c r="DD10" s="45"/>
      <c r="DE10" s="45"/>
      <c r="DF10" s="45"/>
      <c r="DG10" s="45"/>
      <c r="DH10" s="45"/>
      <c r="DI10" s="45"/>
      <c r="DJ10" s="45"/>
      <c r="DK10" s="45"/>
      <c r="DL10" s="45"/>
      <c r="DM10" s="45"/>
      <c r="DN10" s="45"/>
      <c r="DO10" s="45"/>
      <c r="DP10" s="45"/>
      <c r="DQ10" s="45"/>
      <c r="DR10" s="45"/>
      <c r="DS10" s="45"/>
    </row>
    <row r="11" spans="1:123" s="44" customFormat="1" ht="18" customHeight="1">
      <c r="A11" s="54">
        <v>6</v>
      </c>
      <c r="B11" s="31" t="s">
        <v>11</v>
      </c>
      <c r="C11" s="19" t="s">
        <v>0</v>
      </c>
      <c r="D11" s="23" t="s">
        <v>93</v>
      </c>
      <c r="E11" s="58" t="s">
        <v>144</v>
      </c>
      <c r="F11" s="59" t="s">
        <v>144</v>
      </c>
      <c r="G11" s="59" t="s">
        <v>144</v>
      </c>
      <c r="H11" s="60" t="s">
        <v>144</v>
      </c>
      <c r="I11" s="60" t="s">
        <v>144</v>
      </c>
      <c r="J11" s="60" t="s">
        <v>144</v>
      </c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</row>
    <row r="12" spans="1:123" ht="18" customHeight="1">
      <c r="A12" s="54">
        <v>7</v>
      </c>
      <c r="B12" s="31" t="s">
        <v>62</v>
      </c>
      <c r="C12" s="19" t="s">
        <v>0</v>
      </c>
      <c r="D12" s="23" t="s">
        <v>63</v>
      </c>
      <c r="E12" s="58" t="s">
        <v>146</v>
      </c>
      <c r="F12" s="59" t="s">
        <v>146</v>
      </c>
      <c r="G12" s="61">
        <v>5.0000000000000001E-3</v>
      </c>
      <c r="H12" s="62">
        <v>7.0000000000000001E-3</v>
      </c>
      <c r="I12" s="60" t="s">
        <v>146</v>
      </c>
      <c r="J12" s="60" t="s">
        <v>146</v>
      </c>
    </row>
    <row r="13" spans="1:123" s="44" customFormat="1" ht="18" customHeight="1">
      <c r="A13" s="53">
        <v>8</v>
      </c>
      <c r="B13" s="31" t="s">
        <v>12</v>
      </c>
      <c r="C13" s="19" t="s">
        <v>0</v>
      </c>
      <c r="D13" s="23" t="s">
        <v>83</v>
      </c>
      <c r="E13" s="58" t="s">
        <v>145</v>
      </c>
      <c r="F13" s="59" t="s">
        <v>145</v>
      </c>
      <c r="G13" s="59" t="s">
        <v>145</v>
      </c>
      <c r="H13" s="60" t="s">
        <v>145</v>
      </c>
      <c r="I13" s="60" t="s">
        <v>145</v>
      </c>
      <c r="J13" s="60" t="s">
        <v>145</v>
      </c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43"/>
      <c r="DF13" s="43"/>
      <c r="DG13" s="43"/>
      <c r="DH13" s="43"/>
      <c r="DI13" s="43"/>
      <c r="DJ13" s="43"/>
      <c r="DK13" s="43"/>
      <c r="DL13" s="43"/>
      <c r="DM13" s="43"/>
      <c r="DN13" s="43"/>
      <c r="DO13" s="43"/>
      <c r="DP13" s="43"/>
      <c r="DQ13" s="43"/>
      <c r="DR13" s="43"/>
      <c r="DS13" s="43"/>
    </row>
    <row r="14" spans="1:123" s="44" customFormat="1" ht="18" customHeight="1">
      <c r="A14" s="54">
        <v>9</v>
      </c>
      <c r="B14" s="31" t="s">
        <v>10</v>
      </c>
      <c r="C14" s="19" t="s">
        <v>0</v>
      </c>
      <c r="D14" s="23" t="s">
        <v>84</v>
      </c>
      <c r="E14" s="58" t="s">
        <v>152</v>
      </c>
      <c r="F14" s="59" t="s">
        <v>152</v>
      </c>
      <c r="G14" s="59" t="s">
        <v>152</v>
      </c>
      <c r="H14" s="60" t="s">
        <v>152</v>
      </c>
      <c r="I14" s="60" t="s">
        <v>152</v>
      </c>
      <c r="J14" s="60" t="s">
        <v>152</v>
      </c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43"/>
      <c r="DF14" s="43"/>
      <c r="DG14" s="43"/>
      <c r="DH14" s="43"/>
      <c r="DI14" s="43"/>
      <c r="DJ14" s="43"/>
      <c r="DK14" s="43"/>
      <c r="DL14" s="43"/>
      <c r="DM14" s="43"/>
      <c r="DN14" s="43"/>
      <c r="DO14" s="43"/>
      <c r="DP14" s="43"/>
      <c r="DQ14" s="43"/>
      <c r="DR14" s="43"/>
      <c r="DS14" s="43"/>
    </row>
    <row r="15" spans="1:123" s="44" customFormat="1" ht="18" customHeight="1">
      <c r="A15" s="54">
        <v>10</v>
      </c>
      <c r="B15" s="31" t="s">
        <v>8</v>
      </c>
      <c r="C15" s="19" t="s">
        <v>0</v>
      </c>
      <c r="D15" s="23" t="s">
        <v>83</v>
      </c>
      <c r="E15" s="58" t="s">
        <v>140</v>
      </c>
      <c r="F15" s="59" t="s">
        <v>140</v>
      </c>
      <c r="G15" s="59" t="s">
        <v>140</v>
      </c>
      <c r="H15" s="60" t="s">
        <v>140</v>
      </c>
      <c r="I15" s="60" t="s">
        <v>140</v>
      </c>
      <c r="J15" s="60" t="s">
        <v>140</v>
      </c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  <c r="DO15" s="43"/>
      <c r="DP15" s="43"/>
      <c r="DQ15" s="43"/>
      <c r="DR15" s="43"/>
      <c r="DS15" s="43"/>
    </row>
    <row r="16" spans="1:123" ht="18" customHeight="1">
      <c r="A16" s="53">
        <v>11</v>
      </c>
      <c r="B16" s="38" t="s">
        <v>13</v>
      </c>
      <c r="C16" s="28" t="s">
        <v>94</v>
      </c>
      <c r="D16" s="29" t="s">
        <v>95</v>
      </c>
      <c r="E16" s="58" t="s">
        <v>92</v>
      </c>
      <c r="F16" s="59" t="s">
        <v>92</v>
      </c>
      <c r="G16" s="61" t="s">
        <v>158</v>
      </c>
      <c r="H16" s="62" t="s">
        <v>158</v>
      </c>
      <c r="I16" s="60" t="s">
        <v>92</v>
      </c>
      <c r="J16" s="62" t="s">
        <v>158</v>
      </c>
    </row>
    <row r="17" spans="1:123" ht="18" customHeight="1">
      <c r="A17" s="54">
        <v>12</v>
      </c>
      <c r="B17" s="31" t="s">
        <v>18</v>
      </c>
      <c r="C17" s="19" t="s">
        <v>0</v>
      </c>
      <c r="D17" s="23" t="s">
        <v>64</v>
      </c>
      <c r="E17" s="91">
        <v>0.33</v>
      </c>
      <c r="F17" s="92">
        <v>0.69</v>
      </c>
      <c r="G17" s="92">
        <v>0.89</v>
      </c>
      <c r="H17" s="93">
        <v>0.74</v>
      </c>
      <c r="I17" s="60">
        <v>0.74</v>
      </c>
      <c r="J17" s="60">
        <v>0.77</v>
      </c>
    </row>
    <row r="18" spans="1:123" ht="29.25" customHeight="1">
      <c r="A18" s="54">
        <v>13</v>
      </c>
      <c r="B18" s="31" t="s">
        <v>65</v>
      </c>
      <c r="C18" s="19" t="s">
        <v>0</v>
      </c>
      <c r="D18" s="27" t="s">
        <v>96</v>
      </c>
      <c r="E18" s="58">
        <v>1.84</v>
      </c>
      <c r="F18" s="59">
        <v>4.41</v>
      </c>
      <c r="G18" s="59">
        <v>5.48</v>
      </c>
      <c r="H18" s="60">
        <v>4.75</v>
      </c>
      <c r="I18" s="60">
        <v>4.62</v>
      </c>
      <c r="J18" s="60">
        <v>4.78</v>
      </c>
    </row>
    <row r="19" spans="1:123" s="44" customFormat="1" ht="18" customHeight="1">
      <c r="A19" s="53">
        <v>14</v>
      </c>
      <c r="B19" s="31" t="s">
        <v>19</v>
      </c>
      <c r="C19" s="19" t="s">
        <v>0</v>
      </c>
      <c r="D19" s="23" t="s">
        <v>97</v>
      </c>
      <c r="E19" s="63">
        <v>1.06E-2</v>
      </c>
      <c r="F19" s="64">
        <v>5.4999999999999997E-3</v>
      </c>
      <c r="G19" s="64">
        <v>8.3999999999999995E-3</v>
      </c>
      <c r="H19" s="65">
        <v>9.5999999999999992E-3</v>
      </c>
      <c r="I19" s="65">
        <v>9.5999999999999992E-3</v>
      </c>
      <c r="J19" s="66">
        <v>0.01</v>
      </c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</row>
    <row r="20" spans="1:123" s="44" customFormat="1" ht="18" customHeight="1">
      <c r="A20" s="54">
        <v>15</v>
      </c>
      <c r="B20" s="31" t="s">
        <v>20</v>
      </c>
      <c r="C20" s="19" t="s">
        <v>0</v>
      </c>
      <c r="D20" s="23" t="s">
        <v>61</v>
      </c>
      <c r="E20" s="58" t="s">
        <v>147</v>
      </c>
      <c r="F20" s="59" t="s">
        <v>147</v>
      </c>
      <c r="G20" s="59" t="s">
        <v>147</v>
      </c>
      <c r="H20" s="60" t="s">
        <v>147</v>
      </c>
      <c r="I20" s="60" t="s">
        <v>147</v>
      </c>
      <c r="J20" s="60" t="s">
        <v>147</v>
      </c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3"/>
      <c r="CM20" s="43"/>
      <c r="CN20" s="43"/>
      <c r="CO20" s="43"/>
      <c r="CP20" s="43"/>
      <c r="CQ20" s="43"/>
      <c r="CR20" s="43"/>
      <c r="CS20" s="43"/>
      <c r="CT20" s="43"/>
      <c r="CU20" s="43"/>
      <c r="CV20" s="43"/>
      <c r="CW20" s="43"/>
      <c r="CX20" s="43"/>
      <c r="CY20" s="43"/>
      <c r="CZ20" s="43"/>
      <c r="DA20" s="43"/>
      <c r="DB20" s="43"/>
      <c r="DC20" s="43"/>
      <c r="DD20" s="43"/>
      <c r="DE20" s="43"/>
      <c r="DF20" s="43"/>
      <c r="DG20" s="43"/>
      <c r="DH20" s="43"/>
      <c r="DI20" s="43"/>
      <c r="DJ20" s="43"/>
      <c r="DK20" s="43"/>
      <c r="DL20" s="43"/>
      <c r="DM20" s="43"/>
      <c r="DN20" s="43"/>
      <c r="DO20" s="43"/>
      <c r="DP20" s="43"/>
      <c r="DQ20" s="43"/>
      <c r="DR20" s="43"/>
      <c r="DS20" s="43"/>
    </row>
    <row r="21" spans="1:123" s="20" customFormat="1" ht="27" customHeight="1">
      <c r="A21" s="30">
        <v>16</v>
      </c>
      <c r="B21" s="31" t="s">
        <v>98</v>
      </c>
      <c r="C21" s="32" t="s">
        <v>99</v>
      </c>
      <c r="D21" s="23" t="s">
        <v>100</v>
      </c>
      <c r="E21" s="58" t="s">
        <v>89</v>
      </c>
      <c r="F21" s="58" t="s">
        <v>89</v>
      </c>
      <c r="G21" s="94" t="s">
        <v>89</v>
      </c>
      <c r="H21" s="60" t="s">
        <v>89</v>
      </c>
      <c r="I21" s="60" t="s">
        <v>89</v>
      </c>
      <c r="J21" s="60" t="s">
        <v>89</v>
      </c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</row>
    <row r="22" spans="1:123" s="44" customFormat="1" ht="21.75" customHeight="1">
      <c r="A22" s="53">
        <v>17</v>
      </c>
      <c r="B22" s="31" t="s">
        <v>101</v>
      </c>
      <c r="C22" s="19" t="s">
        <v>102</v>
      </c>
      <c r="D22" s="27" t="s">
        <v>103</v>
      </c>
      <c r="E22" s="91">
        <v>0.2</v>
      </c>
      <c r="F22" s="92">
        <v>0.13</v>
      </c>
      <c r="G22" s="95">
        <v>0.14000000000000001</v>
      </c>
      <c r="H22" s="93">
        <v>0.4</v>
      </c>
      <c r="I22" s="93">
        <v>0.22</v>
      </c>
      <c r="J22" s="93">
        <v>0.51</v>
      </c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3"/>
      <c r="CM22" s="43"/>
      <c r="CN22" s="43"/>
      <c r="CO22" s="43"/>
      <c r="CP22" s="43"/>
      <c r="CQ22" s="43"/>
      <c r="CR22" s="43"/>
      <c r="CS22" s="43"/>
      <c r="CT22" s="43"/>
      <c r="CU22" s="43"/>
      <c r="CV22" s="43"/>
      <c r="CW22" s="43"/>
      <c r="CX22" s="43"/>
      <c r="CY22" s="43"/>
      <c r="CZ22" s="43"/>
      <c r="DA22" s="43"/>
      <c r="DB22" s="43"/>
      <c r="DC22" s="43"/>
      <c r="DD22" s="43"/>
      <c r="DE22" s="43"/>
      <c r="DF22" s="43"/>
      <c r="DG22" s="43"/>
      <c r="DH22" s="43"/>
      <c r="DI22" s="43"/>
      <c r="DJ22" s="43"/>
      <c r="DK22" s="43"/>
      <c r="DL22" s="43"/>
      <c r="DM22" s="43"/>
      <c r="DN22" s="43"/>
      <c r="DO22" s="43"/>
      <c r="DP22" s="43"/>
      <c r="DQ22" s="43"/>
      <c r="DR22" s="43"/>
      <c r="DS22" s="43"/>
    </row>
    <row r="23" spans="1:123" ht="19.5" customHeight="1">
      <c r="A23" s="54">
        <v>18</v>
      </c>
      <c r="B23" s="31" t="s">
        <v>104</v>
      </c>
      <c r="C23" s="19"/>
      <c r="D23" s="23" t="s">
        <v>105</v>
      </c>
      <c r="E23" s="67">
        <v>0</v>
      </c>
      <c r="F23" s="26">
        <v>0</v>
      </c>
      <c r="G23" s="96">
        <v>0</v>
      </c>
      <c r="H23" s="68">
        <v>0</v>
      </c>
      <c r="I23" s="68">
        <v>0</v>
      </c>
      <c r="J23" s="68">
        <v>0</v>
      </c>
    </row>
    <row r="24" spans="1:123" ht="19.5" customHeight="1">
      <c r="A24" s="54">
        <v>19</v>
      </c>
      <c r="B24" s="31" t="s">
        <v>106</v>
      </c>
      <c r="C24" s="19"/>
      <c r="D24" s="23" t="s">
        <v>107</v>
      </c>
      <c r="E24" s="67" t="s">
        <v>2</v>
      </c>
      <c r="F24" s="26" t="s">
        <v>2</v>
      </c>
      <c r="G24" s="96" t="s">
        <v>2</v>
      </c>
      <c r="H24" s="68" t="s">
        <v>2</v>
      </c>
      <c r="I24" s="68" t="s">
        <v>2</v>
      </c>
      <c r="J24" s="68" t="s">
        <v>148</v>
      </c>
    </row>
    <row r="25" spans="1:123" ht="24" customHeight="1">
      <c r="A25" s="53">
        <v>20</v>
      </c>
      <c r="B25" s="39" t="s">
        <v>21</v>
      </c>
      <c r="C25" s="19"/>
      <c r="D25" s="23" t="s">
        <v>66</v>
      </c>
      <c r="E25" s="91">
        <v>7.6</v>
      </c>
      <c r="F25" s="92">
        <v>7.94</v>
      </c>
      <c r="G25" s="92">
        <v>7.78</v>
      </c>
      <c r="H25" s="97">
        <v>8.0299999999999994</v>
      </c>
      <c r="I25" s="97">
        <v>8.1</v>
      </c>
      <c r="J25" s="97">
        <v>7.97</v>
      </c>
    </row>
    <row r="26" spans="1:123" s="44" customFormat="1">
      <c r="A26" s="54">
        <v>21</v>
      </c>
      <c r="B26" s="31" t="s">
        <v>108</v>
      </c>
      <c r="C26" s="19" t="s">
        <v>94</v>
      </c>
      <c r="D26" s="23" t="s">
        <v>109</v>
      </c>
      <c r="E26" s="69">
        <v>1.9E-2</v>
      </c>
      <c r="F26" s="69">
        <v>3.7999999999999999E-2</v>
      </c>
      <c r="G26" s="70">
        <v>2.3E-2</v>
      </c>
      <c r="H26" s="71">
        <v>4.2999999999999997E-2</v>
      </c>
      <c r="I26" s="71">
        <v>4.2000000000000003E-2</v>
      </c>
      <c r="J26" s="71">
        <v>4.4999999999999998E-2</v>
      </c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  <c r="CR26" s="43"/>
      <c r="CS26" s="43"/>
      <c r="CT26" s="43"/>
      <c r="CU26" s="43"/>
      <c r="CV26" s="43"/>
      <c r="CW26" s="43"/>
      <c r="CX26" s="43"/>
      <c r="CY26" s="43"/>
      <c r="CZ26" s="43"/>
      <c r="DA26" s="43"/>
      <c r="DB26" s="43"/>
      <c r="DC26" s="43"/>
      <c r="DD26" s="43"/>
      <c r="DE26" s="43"/>
      <c r="DF26" s="43"/>
      <c r="DG26" s="43"/>
      <c r="DH26" s="43"/>
      <c r="DI26" s="43"/>
      <c r="DJ26" s="43"/>
      <c r="DK26" s="43"/>
      <c r="DL26" s="43"/>
      <c r="DM26" s="43"/>
      <c r="DN26" s="43"/>
      <c r="DO26" s="43"/>
      <c r="DP26" s="43"/>
      <c r="DQ26" s="43"/>
      <c r="DR26" s="43"/>
      <c r="DS26" s="43"/>
    </row>
    <row r="27" spans="1:123">
      <c r="A27" s="54">
        <v>22</v>
      </c>
      <c r="B27" s="31" t="s">
        <v>110</v>
      </c>
      <c r="C27" s="19" t="s">
        <v>0</v>
      </c>
      <c r="D27" s="23" t="s">
        <v>111</v>
      </c>
      <c r="E27" s="58">
        <v>0.06</v>
      </c>
      <c r="F27" s="59" t="s">
        <v>142</v>
      </c>
      <c r="G27" s="59" t="s">
        <v>164</v>
      </c>
      <c r="H27" s="60" t="s">
        <v>142</v>
      </c>
      <c r="I27" s="60" t="s">
        <v>142</v>
      </c>
      <c r="J27" s="60" t="s">
        <v>142</v>
      </c>
    </row>
    <row r="28" spans="1:123" s="44" customFormat="1">
      <c r="A28" s="53">
        <v>23</v>
      </c>
      <c r="B28" s="31" t="s">
        <v>14</v>
      </c>
      <c r="C28" s="19" t="s">
        <v>0</v>
      </c>
      <c r="D28" s="23" t="s">
        <v>85</v>
      </c>
      <c r="E28" s="59" t="s">
        <v>142</v>
      </c>
      <c r="F28" s="59" t="s">
        <v>142</v>
      </c>
      <c r="G28" s="59" t="s">
        <v>142</v>
      </c>
      <c r="H28" s="60" t="s">
        <v>142</v>
      </c>
      <c r="I28" s="60" t="s">
        <v>142</v>
      </c>
      <c r="J28" s="60" t="s">
        <v>142</v>
      </c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  <c r="CL28" s="43"/>
      <c r="CM28" s="43"/>
      <c r="CN28" s="43"/>
      <c r="CO28" s="43"/>
      <c r="CP28" s="43"/>
      <c r="CQ28" s="43"/>
      <c r="CR28" s="43"/>
      <c r="CS28" s="43"/>
      <c r="CT28" s="43"/>
      <c r="CU28" s="43"/>
      <c r="CV28" s="43"/>
      <c r="CW28" s="43"/>
      <c r="CX28" s="43"/>
      <c r="CY28" s="43"/>
      <c r="CZ28" s="43"/>
      <c r="DA28" s="43"/>
      <c r="DB28" s="43"/>
      <c r="DC28" s="43"/>
      <c r="DD28" s="43"/>
      <c r="DE28" s="43"/>
      <c r="DF28" s="43"/>
      <c r="DG28" s="43"/>
      <c r="DH28" s="43"/>
      <c r="DI28" s="43"/>
      <c r="DJ28" s="43"/>
      <c r="DK28" s="43"/>
      <c r="DL28" s="43"/>
      <c r="DM28" s="43"/>
      <c r="DN28" s="43"/>
      <c r="DO28" s="43"/>
      <c r="DP28" s="43"/>
      <c r="DQ28" s="43"/>
      <c r="DR28" s="43"/>
      <c r="DS28" s="43"/>
    </row>
    <row r="29" spans="1:123" s="44" customFormat="1">
      <c r="A29" s="54">
        <v>24</v>
      </c>
      <c r="B29" s="31" t="s">
        <v>6</v>
      </c>
      <c r="C29" s="19" t="s">
        <v>0</v>
      </c>
      <c r="D29" s="23" t="s">
        <v>64</v>
      </c>
      <c r="E29" s="58" t="s">
        <v>149</v>
      </c>
      <c r="F29" s="58" t="s">
        <v>149</v>
      </c>
      <c r="G29" s="59" t="s">
        <v>149</v>
      </c>
      <c r="H29" s="72" t="s">
        <v>149</v>
      </c>
      <c r="I29" s="72" t="s">
        <v>149</v>
      </c>
      <c r="J29" s="72" t="s">
        <v>149</v>
      </c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  <c r="CG29" s="43"/>
      <c r="CH29" s="43"/>
      <c r="CI29" s="43"/>
      <c r="CJ29" s="43"/>
      <c r="CK29" s="43"/>
      <c r="CL29" s="43"/>
      <c r="CM29" s="43"/>
      <c r="CN29" s="43"/>
      <c r="CO29" s="43"/>
      <c r="CP29" s="43"/>
      <c r="CQ29" s="43"/>
      <c r="CR29" s="43"/>
      <c r="CS29" s="43"/>
      <c r="CT29" s="43"/>
      <c r="CU29" s="43"/>
      <c r="CV29" s="43"/>
      <c r="CW29" s="43"/>
      <c r="CX29" s="43"/>
      <c r="CY29" s="43"/>
      <c r="CZ29" s="43"/>
      <c r="DA29" s="43"/>
      <c r="DB29" s="43"/>
      <c r="DC29" s="43"/>
      <c r="DD29" s="43"/>
      <c r="DE29" s="43"/>
      <c r="DF29" s="43"/>
      <c r="DG29" s="43"/>
      <c r="DH29" s="43"/>
      <c r="DI29" s="43"/>
      <c r="DJ29" s="43"/>
      <c r="DK29" s="43"/>
      <c r="DL29" s="43"/>
      <c r="DM29" s="43"/>
      <c r="DN29" s="43"/>
      <c r="DO29" s="43"/>
      <c r="DP29" s="43"/>
      <c r="DQ29" s="43"/>
      <c r="DR29" s="43"/>
      <c r="DS29" s="43"/>
    </row>
    <row r="30" spans="1:123" s="44" customFormat="1">
      <c r="A30" s="54">
        <v>25</v>
      </c>
      <c r="B30" s="31" t="s">
        <v>7</v>
      </c>
      <c r="C30" s="19" t="s">
        <v>0</v>
      </c>
      <c r="D30" s="23" t="s">
        <v>64</v>
      </c>
      <c r="E30" s="58" t="s">
        <v>142</v>
      </c>
      <c r="F30" s="59" t="s">
        <v>142</v>
      </c>
      <c r="G30" s="59" t="s">
        <v>142</v>
      </c>
      <c r="H30" s="60" t="s">
        <v>142</v>
      </c>
      <c r="I30" s="60" t="s">
        <v>142</v>
      </c>
      <c r="J30" s="60" t="s">
        <v>142</v>
      </c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  <c r="CL30" s="43"/>
      <c r="CM30" s="43"/>
      <c r="CN30" s="43"/>
      <c r="CO30" s="43"/>
      <c r="CP30" s="43"/>
      <c r="CQ30" s="43"/>
      <c r="CR30" s="43"/>
      <c r="CS30" s="43"/>
      <c r="CT30" s="43"/>
      <c r="CU30" s="43"/>
      <c r="CV30" s="43"/>
      <c r="CW30" s="43"/>
      <c r="CX30" s="43"/>
      <c r="CY30" s="43"/>
      <c r="CZ30" s="43"/>
      <c r="DA30" s="43"/>
      <c r="DB30" s="43"/>
      <c r="DC30" s="43"/>
      <c r="DD30" s="43"/>
      <c r="DE30" s="43"/>
      <c r="DF30" s="43"/>
      <c r="DG30" s="43"/>
      <c r="DH30" s="43"/>
      <c r="DI30" s="43"/>
      <c r="DJ30" s="43"/>
      <c r="DK30" s="43"/>
      <c r="DL30" s="43"/>
      <c r="DM30" s="43"/>
      <c r="DN30" s="43"/>
      <c r="DO30" s="43"/>
      <c r="DP30" s="43"/>
      <c r="DQ30" s="43"/>
      <c r="DR30" s="43"/>
      <c r="DS30" s="43"/>
    </row>
    <row r="31" spans="1:123">
      <c r="A31" s="53">
        <v>26</v>
      </c>
      <c r="B31" s="31" t="s">
        <v>25</v>
      </c>
      <c r="C31" s="19" t="s">
        <v>0</v>
      </c>
      <c r="D31" s="23" t="s">
        <v>67</v>
      </c>
      <c r="E31" s="98">
        <v>20.3</v>
      </c>
      <c r="F31" s="99">
        <v>109.3</v>
      </c>
      <c r="G31" s="99">
        <v>88.2</v>
      </c>
      <c r="H31" s="72">
        <v>100.9</v>
      </c>
      <c r="I31" s="72">
        <v>109</v>
      </c>
      <c r="J31" s="72">
        <v>104.8</v>
      </c>
    </row>
    <row r="32" spans="1:123">
      <c r="A32" s="54">
        <v>27</v>
      </c>
      <c r="B32" s="31" t="s">
        <v>26</v>
      </c>
      <c r="C32" s="19" t="s">
        <v>0</v>
      </c>
      <c r="D32" s="23" t="s">
        <v>67</v>
      </c>
      <c r="E32" s="98">
        <v>39.799999999999997</v>
      </c>
      <c r="F32" s="99">
        <v>170.6</v>
      </c>
      <c r="G32" s="99">
        <v>162.6</v>
      </c>
      <c r="H32" s="72">
        <v>164</v>
      </c>
      <c r="I32" s="72">
        <v>173.9</v>
      </c>
      <c r="J32" s="72">
        <v>170.7</v>
      </c>
    </row>
    <row r="33" spans="1:123">
      <c r="A33" s="54">
        <v>28</v>
      </c>
      <c r="B33" s="31" t="s">
        <v>27</v>
      </c>
      <c r="C33" s="19" t="s">
        <v>94</v>
      </c>
      <c r="D33" s="23" t="s">
        <v>68</v>
      </c>
      <c r="E33" s="100">
        <v>170</v>
      </c>
      <c r="F33" s="101">
        <v>593</v>
      </c>
      <c r="G33" s="101">
        <v>548</v>
      </c>
      <c r="H33" s="102">
        <v>582</v>
      </c>
      <c r="I33" s="102">
        <v>598</v>
      </c>
      <c r="J33" s="102">
        <v>591</v>
      </c>
    </row>
    <row r="34" spans="1:123" ht="25.5">
      <c r="A34" s="53">
        <v>29</v>
      </c>
      <c r="B34" s="40" t="s">
        <v>112</v>
      </c>
      <c r="C34" s="19" t="s">
        <v>0</v>
      </c>
      <c r="D34" s="23" t="s">
        <v>69</v>
      </c>
      <c r="E34" s="103">
        <v>100.1</v>
      </c>
      <c r="F34" s="104">
        <v>276.60000000000002</v>
      </c>
      <c r="G34" s="104">
        <v>300.7</v>
      </c>
      <c r="H34" s="105">
        <v>283.5</v>
      </c>
      <c r="I34" s="105">
        <v>296.7</v>
      </c>
      <c r="J34" s="105">
        <v>285.10000000000002</v>
      </c>
    </row>
    <row r="35" spans="1:123">
      <c r="A35" s="54">
        <v>30</v>
      </c>
      <c r="B35" s="41" t="s">
        <v>113</v>
      </c>
      <c r="C35" s="19" t="s">
        <v>94</v>
      </c>
      <c r="D35" s="23" t="s">
        <v>107</v>
      </c>
      <c r="E35" s="106">
        <v>41.1</v>
      </c>
      <c r="F35" s="106">
        <v>131.6</v>
      </c>
      <c r="G35" s="106">
        <v>206.7</v>
      </c>
      <c r="H35" s="107">
        <v>162.5</v>
      </c>
      <c r="I35" s="107">
        <v>158.69999999999999</v>
      </c>
      <c r="J35" s="107">
        <v>154.1</v>
      </c>
    </row>
    <row r="36" spans="1:123">
      <c r="A36" s="54">
        <v>31</v>
      </c>
      <c r="B36" s="41" t="s">
        <v>114</v>
      </c>
      <c r="C36" s="19" t="s">
        <v>0</v>
      </c>
      <c r="D36" s="23" t="s">
        <v>107</v>
      </c>
      <c r="E36" s="108">
        <v>59</v>
      </c>
      <c r="F36" s="109">
        <v>145</v>
      </c>
      <c r="G36" s="109">
        <v>94</v>
      </c>
      <c r="H36" s="110">
        <v>121</v>
      </c>
      <c r="I36" s="110">
        <v>138</v>
      </c>
      <c r="J36" s="110">
        <v>131</v>
      </c>
    </row>
    <row r="37" spans="1:123">
      <c r="A37" s="53">
        <v>32</v>
      </c>
      <c r="B37" s="41" t="s">
        <v>115</v>
      </c>
      <c r="C37" s="19" t="s">
        <v>0</v>
      </c>
      <c r="D37" s="23" t="s">
        <v>107</v>
      </c>
      <c r="E37" s="111">
        <v>0</v>
      </c>
      <c r="F37" s="25">
        <v>0</v>
      </c>
      <c r="G37" s="25">
        <v>0</v>
      </c>
      <c r="H37" s="112">
        <v>0</v>
      </c>
      <c r="I37" s="112">
        <v>0</v>
      </c>
      <c r="J37" s="112">
        <v>0</v>
      </c>
    </row>
    <row r="38" spans="1:123" ht="30.75" customHeight="1">
      <c r="A38" s="54">
        <v>33</v>
      </c>
      <c r="B38" s="42" t="s">
        <v>116</v>
      </c>
      <c r="C38" s="19" t="s">
        <v>0</v>
      </c>
      <c r="D38" s="27" t="s">
        <v>70</v>
      </c>
      <c r="E38" s="58">
        <v>2.44</v>
      </c>
      <c r="F38" s="59">
        <v>2.34</v>
      </c>
      <c r="G38" s="59">
        <v>2.44</v>
      </c>
      <c r="H38" s="60">
        <v>2.36</v>
      </c>
      <c r="I38" s="60">
        <v>2.6</v>
      </c>
      <c r="J38" s="60">
        <v>2.42</v>
      </c>
    </row>
    <row r="39" spans="1:123" ht="25.9" customHeight="1">
      <c r="A39" s="54">
        <v>34</v>
      </c>
      <c r="B39" s="31" t="s">
        <v>117</v>
      </c>
      <c r="C39" s="19" t="s">
        <v>0</v>
      </c>
      <c r="D39" s="23" t="s">
        <v>61</v>
      </c>
      <c r="E39" s="111" t="s">
        <v>53</v>
      </c>
      <c r="F39" s="25" t="s">
        <v>53</v>
      </c>
      <c r="G39" s="25" t="s">
        <v>158</v>
      </c>
      <c r="H39" s="112" t="s">
        <v>158</v>
      </c>
      <c r="I39" s="112" t="s">
        <v>158</v>
      </c>
      <c r="J39" s="112" t="s">
        <v>158</v>
      </c>
    </row>
    <row r="40" spans="1:123" ht="15" customHeight="1">
      <c r="A40" s="53">
        <v>35</v>
      </c>
      <c r="B40" s="37" t="s">
        <v>118</v>
      </c>
      <c r="C40" s="19" t="s">
        <v>0</v>
      </c>
      <c r="D40" s="23" t="s">
        <v>71</v>
      </c>
      <c r="E40" s="113" t="s">
        <v>142</v>
      </c>
      <c r="F40" s="24" t="s">
        <v>142</v>
      </c>
      <c r="G40" s="24" t="s">
        <v>142</v>
      </c>
      <c r="H40" s="114" t="s">
        <v>142</v>
      </c>
      <c r="I40" s="114" t="s">
        <v>142</v>
      </c>
      <c r="J40" s="114" t="s">
        <v>142</v>
      </c>
    </row>
    <row r="41" spans="1:123" s="44" customFormat="1">
      <c r="A41" s="54">
        <v>36</v>
      </c>
      <c r="B41" s="31" t="s">
        <v>4</v>
      </c>
      <c r="C41" s="19" t="s">
        <v>28</v>
      </c>
      <c r="D41" s="23" t="s">
        <v>86</v>
      </c>
      <c r="E41" s="58" t="s">
        <v>166</v>
      </c>
      <c r="F41" s="59" t="s">
        <v>166</v>
      </c>
      <c r="G41" s="59">
        <v>0.01</v>
      </c>
      <c r="H41" s="60">
        <v>0.03</v>
      </c>
      <c r="I41" s="60" t="s">
        <v>166</v>
      </c>
      <c r="J41" s="60" t="s">
        <v>166</v>
      </c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3"/>
      <c r="CM41" s="43"/>
      <c r="CN41" s="43"/>
      <c r="CO41" s="43"/>
      <c r="CP41" s="43"/>
      <c r="CQ41" s="43"/>
      <c r="CR41" s="43"/>
      <c r="CS41" s="43"/>
      <c r="CT41" s="43"/>
      <c r="CU41" s="43"/>
      <c r="CV41" s="43"/>
      <c r="CW41" s="43"/>
      <c r="CX41" s="43"/>
      <c r="CY41" s="43"/>
      <c r="CZ41" s="43"/>
      <c r="DA41" s="43"/>
      <c r="DB41" s="43"/>
      <c r="DC41" s="43"/>
      <c r="DD41" s="43"/>
      <c r="DE41" s="43"/>
      <c r="DF41" s="43"/>
      <c r="DG41" s="43"/>
      <c r="DH41" s="43"/>
      <c r="DI41" s="43"/>
      <c r="DJ41" s="43"/>
      <c r="DK41" s="43"/>
      <c r="DL41" s="43"/>
      <c r="DM41" s="43"/>
      <c r="DN41" s="43"/>
      <c r="DO41" s="43"/>
      <c r="DP41" s="43"/>
      <c r="DQ41" s="43"/>
      <c r="DR41" s="43"/>
      <c r="DS41" s="43"/>
    </row>
    <row r="42" spans="1:123" s="44" customFormat="1">
      <c r="A42" s="54">
        <v>37</v>
      </c>
      <c r="B42" s="31" t="s">
        <v>5</v>
      </c>
      <c r="C42" s="19" t="s">
        <v>28</v>
      </c>
      <c r="D42" s="23" t="s">
        <v>87</v>
      </c>
      <c r="E42" s="73">
        <v>3.5999999999999997E-2</v>
      </c>
      <c r="F42" s="61">
        <v>4.3999999999999997E-2</v>
      </c>
      <c r="G42" s="61">
        <v>9.0999999999999998E-2</v>
      </c>
      <c r="H42" s="62">
        <v>3.5999999999999997E-2</v>
      </c>
      <c r="I42" s="62">
        <v>6.9000000000000006E-2</v>
      </c>
      <c r="J42" s="62">
        <v>3.6999999999999998E-2</v>
      </c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  <c r="BO42" s="43"/>
      <c r="BP42" s="43"/>
      <c r="BQ42" s="43"/>
      <c r="BR42" s="43"/>
      <c r="BS42" s="43"/>
      <c r="BT42" s="43"/>
      <c r="BU42" s="43"/>
      <c r="BV42" s="43"/>
      <c r="BW42" s="43"/>
      <c r="BX42" s="43"/>
      <c r="BY42" s="43"/>
      <c r="BZ42" s="43"/>
      <c r="CA42" s="43"/>
      <c r="CB42" s="43"/>
      <c r="CC42" s="43"/>
      <c r="CD42" s="43"/>
      <c r="CE42" s="43"/>
      <c r="CF42" s="43"/>
      <c r="CG42" s="43"/>
      <c r="CH42" s="43"/>
      <c r="CI42" s="43"/>
      <c r="CJ42" s="43"/>
      <c r="CK42" s="43"/>
      <c r="CL42" s="43"/>
      <c r="CM42" s="43"/>
      <c r="CN42" s="43"/>
      <c r="CO42" s="43"/>
      <c r="CP42" s="43"/>
      <c r="CQ42" s="43"/>
      <c r="CR42" s="43"/>
      <c r="CS42" s="43"/>
      <c r="CT42" s="43"/>
      <c r="CU42" s="43"/>
      <c r="CV42" s="43"/>
      <c r="CW42" s="43"/>
      <c r="CX42" s="43"/>
      <c r="CY42" s="43"/>
      <c r="CZ42" s="43"/>
      <c r="DA42" s="43"/>
      <c r="DB42" s="43"/>
      <c r="DC42" s="43"/>
      <c r="DD42" s="43"/>
      <c r="DE42" s="43"/>
      <c r="DF42" s="43"/>
      <c r="DG42" s="43"/>
      <c r="DH42" s="43"/>
      <c r="DI42" s="43"/>
      <c r="DJ42" s="43"/>
      <c r="DK42" s="43"/>
      <c r="DL42" s="43"/>
      <c r="DM42" s="43"/>
      <c r="DN42" s="43"/>
      <c r="DO42" s="43"/>
      <c r="DP42" s="43"/>
      <c r="DQ42" s="43"/>
      <c r="DR42" s="43"/>
      <c r="DS42" s="43"/>
    </row>
    <row r="43" spans="1:123" s="44" customFormat="1" ht="55.5">
      <c r="A43" s="53">
        <v>38</v>
      </c>
      <c r="B43" s="31" t="s">
        <v>119</v>
      </c>
      <c r="C43" s="19" t="s">
        <v>0</v>
      </c>
      <c r="D43" s="27" t="s">
        <v>120</v>
      </c>
      <c r="E43" s="58">
        <v>0.6</v>
      </c>
      <c r="F43" s="74">
        <v>0.54</v>
      </c>
      <c r="G43" s="59">
        <v>0.64</v>
      </c>
      <c r="H43" s="75">
        <v>0.12</v>
      </c>
      <c r="I43" s="60">
        <v>0.15</v>
      </c>
      <c r="J43" s="60">
        <v>0.1</v>
      </c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3"/>
      <c r="CL43" s="43"/>
      <c r="CM43" s="43"/>
      <c r="CN43" s="43"/>
      <c r="CO43" s="43"/>
      <c r="CP43" s="43"/>
      <c r="CQ43" s="43"/>
      <c r="CR43" s="43"/>
      <c r="CS43" s="43"/>
      <c r="CT43" s="43"/>
      <c r="CU43" s="43"/>
      <c r="CV43" s="43"/>
      <c r="CW43" s="43"/>
      <c r="CX43" s="43"/>
      <c r="CY43" s="43"/>
      <c r="CZ43" s="43"/>
      <c r="DA43" s="43"/>
      <c r="DB43" s="43"/>
      <c r="DC43" s="43"/>
      <c r="DD43" s="43"/>
      <c r="DE43" s="43"/>
      <c r="DF43" s="43"/>
      <c r="DG43" s="43"/>
      <c r="DH43" s="43"/>
      <c r="DI43" s="43"/>
      <c r="DJ43" s="43"/>
      <c r="DK43" s="43"/>
      <c r="DL43" s="43"/>
      <c r="DM43" s="43"/>
      <c r="DN43" s="43"/>
      <c r="DO43" s="43"/>
      <c r="DP43" s="43"/>
      <c r="DQ43" s="43"/>
      <c r="DR43" s="43"/>
      <c r="DS43" s="43"/>
    </row>
    <row r="44" spans="1:123" s="44" customFormat="1" ht="24">
      <c r="A44" s="54">
        <v>39</v>
      </c>
      <c r="B44" s="31" t="s">
        <v>121</v>
      </c>
      <c r="C44" s="19"/>
      <c r="D44" s="27" t="s">
        <v>58</v>
      </c>
      <c r="E44" s="58">
        <v>0.32</v>
      </c>
      <c r="F44" s="74">
        <v>0.37</v>
      </c>
      <c r="G44" s="59">
        <v>0.44</v>
      </c>
      <c r="H44" s="75">
        <v>0.56999999999999995</v>
      </c>
      <c r="I44" s="60">
        <v>0.59</v>
      </c>
      <c r="J44" s="60">
        <v>0.6</v>
      </c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3"/>
      <c r="BY44" s="43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3"/>
      <c r="CL44" s="43"/>
      <c r="CM44" s="43"/>
      <c r="CN44" s="43"/>
      <c r="CO44" s="43"/>
      <c r="CP44" s="43"/>
      <c r="CQ44" s="43"/>
      <c r="CR44" s="43"/>
      <c r="CS44" s="43"/>
      <c r="CT44" s="43"/>
      <c r="CU44" s="43"/>
      <c r="CV44" s="43"/>
      <c r="CW44" s="43"/>
      <c r="CX44" s="43"/>
      <c r="CY44" s="43"/>
      <c r="CZ44" s="43"/>
      <c r="DA44" s="43"/>
      <c r="DB44" s="43"/>
      <c r="DC44" s="43"/>
      <c r="DD44" s="43"/>
      <c r="DE44" s="43"/>
      <c r="DF44" s="43"/>
      <c r="DG44" s="43"/>
      <c r="DH44" s="43"/>
      <c r="DI44" s="43"/>
      <c r="DJ44" s="43"/>
      <c r="DK44" s="43"/>
      <c r="DL44" s="43"/>
      <c r="DM44" s="43"/>
      <c r="DN44" s="43"/>
      <c r="DO44" s="43"/>
      <c r="DP44" s="43"/>
      <c r="DQ44" s="43"/>
      <c r="DR44" s="43"/>
      <c r="DS44" s="43"/>
    </row>
    <row r="45" spans="1:123" s="44" customFormat="1">
      <c r="A45" s="54">
        <v>40</v>
      </c>
      <c r="B45" s="31" t="s">
        <v>122</v>
      </c>
      <c r="C45" s="19" t="s">
        <v>0</v>
      </c>
      <c r="D45" s="27" t="s">
        <v>123</v>
      </c>
      <c r="E45" s="67" t="s">
        <v>159</v>
      </c>
      <c r="F45" s="67" t="s">
        <v>159</v>
      </c>
      <c r="G45" s="67" t="s">
        <v>159</v>
      </c>
      <c r="H45" s="68" t="s">
        <v>159</v>
      </c>
      <c r="I45" s="68" t="s">
        <v>159</v>
      </c>
      <c r="J45" s="68" t="s">
        <v>159</v>
      </c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3"/>
      <c r="BY45" s="43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3"/>
      <c r="CL45" s="43"/>
      <c r="CM45" s="43"/>
      <c r="CN45" s="43"/>
      <c r="CO45" s="43"/>
      <c r="CP45" s="43"/>
      <c r="CQ45" s="43"/>
      <c r="CR45" s="43"/>
      <c r="CS45" s="43"/>
      <c r="CT45" s="43"/>
      <c r="CU45" s="43"/>
      <c r="CV45" s="43"/>
      <c r="CW45" s="43"/>
      <c r="CX45" s="43"/>
      <c r="CY45" s="43"/>
      <c r="CZ45" s="43"/>
      <c r="DA45" s="43"/>
      <c r="DB45" s="43"/>
      <c r="DC45" s="43"/>
      <c r="DD45" s="43"/>
      <c r="DE45" s="43"/>
      <c r="DF45" s="43"/>
      <c r="DG45" s="43"/>
      <c r="DH45" s="43"/>
      <c r="DI45" s="43"/>
      <c r="DJ45" s="43"/>
      <c r="DK45" s="43"/>
      <c r="DL45" s="43"/>
      <c r="DM45" s="43"/>
      <c r="DN45" s="43"/>
      <c r="DO45" s="43"/>
      <c r="DP45" s="43"/>
      <c r="DQ45" s="43"/>
      <c r="DR45" s="43"/>
      <c r="DS45" s="43"/>
    </row>
    <row r="46" spans="1:123" s="44" customFormat="1">
      <c r="A46" s="53">
        <v>41</v>
      </c>
      <c r="B46" s="31" t="s">
        <v>124</v>
      </c>
      <c r="C46" s="19" t="s">
        <v>0</v>
      </c>
      <c r="D46" s="36" t="s">
        <v>125</v>
      </c>
      <c r="E46" s="67">
        <v>5.8999999999999999E-3</v>
      </c>
      <c r="F46" s="63">
        <v>8.8999999999999999E-3</v>
      </c>
      <c r="G46" s="63">
        <v>1.06E-2</v>
      </c>
      <c r="H46" s="76">
        <v>1.41E-2</v>
      </c>
      <c r="I46" s="76">
        <v>1.4800000000000001E-2</v>
      </c>
      <c r="J46" s="76">
        <v>1.4800000000000001E-2</v>
      </c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3"/>
      <c r="BY46" s="43"/>
      <c r="BZ46" s="43"/>
      <c r="CA46" s="43"/>
      <c r="CB46" s="43"/>
      <c r="CC46" s="43"/>
      <c r="CD46" s="43"/>
      <c r="CE46" s="43"/>
      <c r="CF46" s="43"/>
      <c r="CG46" s="43"/>
      <c r="CH46" s="43"/>
      <c r="CI46" s="43"/>
      <c r="CJ46" s="43"/>
      <c r="CK46" s="43"/>
      <c r="CL46" s="43"/>
      <c r="CM46" s="43"/>
      <c r="CN46" s="43"/>
      <c r="CO46" s="43"/>
      <c r="CP46" s="43"/>
      <c r="CQ46" s="43"/>
      <c r="CR46" s="43"/>
      <c r="CS46" s="43"/>
      <c r="CT46" s="43"/>
      <c r="CU46" s="43"/>
      <c r="CV46" s="43"/>
      <c r="CW46" s="43"/>
      <c r="CX46" s="43"/>
      <c r="CY46" s="43"/>
      <c r="CZ46" s="43"/>
      <c r="DA46" s="43"/>
      <c r="DB46" s="43"/>
      <c r="DC46" s="43"/>
      <c r="DD46" s="43"/>
      <c r="DE46" s="43"/>
      <c r="DF46" s="43"/>
      <c r="DG46" s="43"/>
      <c r="DH46" s="43"/>
      <c r="DI46" s="43"/>
      <c r="DJ46" s="43"/>
      <c r="DK46" s="43"/>
      <c r="DL46" s="43"/>
      <c r="DM46" s="43"/>
      <c r="DN46" s="43"/>
      <c r="DO46" s="43"/>
      <c r="DP46" s="43"/>
      <c r="DQ46" s="43"/>
      <c r="DR46" s="43"/>
      <c r="DS46" s="43"/>
    </row>
    <row r="47" spans="1:123" s="48" customFormat="1">
      <c r="A47" s="53">
        <v>42</v>
      </c>
      <c r="B47" s="31" t="s">
        <v>126</v>
      </c>
      <c r="C47" s="19" t="s">
        <v>0</v>
      </c>
      <c r="D47" s="36" t="s">
        <v>127</v>
      </c>
      <c r="E47" s="67" t="s">
        <v>150</v>
      </c>
      <c r="F47" s="63">
        <v>9.9000000000000008E-3</v>
      </c>
      <c r="G47" s="63">
        <v>9.7999999999999997E-3</v>
      </c>
      <c r="H47" s="76">
        <v>1.47E-2</v>
      </c>
      <c r="I47" s="76">
        <v>1.54E-2</v>
      </c>
      <c r="J47" s="76">
        <v>1.52E-2</v>
      </c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  <c r="BF47" s="47"/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/>
      <c r="BS47" s="47"/>
      <c r="BT47" s="47"/>
      <c r="BU47" s="47"/>
      <c r="BV47" s="47"/>
      <c r="BW47" s="47"/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/>
      <c r="CJ47" s="47"/>
      <c r="CK47" s="47"/>
      <c r="CL47" s="47"/>
      <c r="CM47" s="47"/>
      <c r="CN47" s="47"/>
      <c r="CO47" s="47"/>
      <c r="CP47" s="47"/>
      <c r="CQ47" s="47"/>
      <c r="CR47" s="47"/>
      <c r="CS47" s="47"/>
      <c r="CT47" s="47"/>
      <c r="CU47" s="47"/>
      <c r="CV47" s="47"/>
      <c r="CW47" s="47"/>
      <c r="CX47" s="47"/>
      <c r="CY47" s="47"/>
      <c r="CZ47" s="47"/>
      <c r="DA47" s="47"/>
      <c r="DB47" s="47"/>
      <c r="DC47" s="47"/>
      <c r="DD47" s="47"/>
      <c r="DE47" s="47"/>
      <c r="DF47" s="47"/>
      <c r="DG47" s="47"/>
      <c r="DH47" s="47"/>
      <c r="DI47" s="47"/>
      <c r="DJ47" s="47"/>
      <c r="DK47" s="47"/>
      <c r="DL47" s="47"/>
      <c r="DM47" s="47"/>
      <c r="DN47" s="47"/>
      <c r="DO47" s="47"/>
      <c r="DP47" s="47"/>
      <c r="DQ47" s="47"/>
      <c r="DR47" s="47"/>
      <c r="DS47" s="47"/>
    </row>
    <row r="48" spans="1:123" s="50" customFormat="1" ht="13.5">
      <c r="A48" s="53">
        <v>43</v>
      </c>
      <c r="B48" s="37" t="s">
        <v>128</v>
      </c>
      <c r="C48" s="19" t="s">
        <v>0</v>
      </c>
      <c r="D48" s="35" t="s">
        <v>55</v>
      </c>
      <c r="E48" s="25" t="s">
        <v>160</v>
      </c>
      <c r="F48" s="25" t="s">
        <v>160</v>
      </c>
      <c r="G48" s="25" t="s">
        <v>160</v>
      </c>
      <c r="H48" s="77" t="s">
        <v>160</v>
      </c>
      <c r="I48" s="76" t="s">
        <v>160</v>
      </c>
      <c r="J48" s="76" t="s">
        <v>160</v>
      </c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49"/>
      <c r="BG48" s="49"/>
      <c r="BH48" s="49"/>
      <c r="BI48" s="49"/>
      <c r="BJ48" s="49"/>
      <c r="BK48" s="49"/>
      <c r="BL48" s="49"/>
      <c r="BM48" s="49"/>
      <c r="BN48" s="49"/>
      <c r="BO48" s="49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49"/>
      <c r="CC48" s="49"/>
      <c r="CD48" s="49"/>
      <c r="CE48" s="49"/>
      <c r="CF48" s="49"/>
      <c r="CG48" s="49"/>
      <c r="CH48" s="49"/>
      <c r="CI48" s="49"/>
      <c r="CJ48" s="49"/>
      <c r="CK48" s="49"/>
      <c r="CL48" s="49"/>
      <c r="CM48" s="49"/>
      <c r="CN48" s="49"/>
      <c r="CO48" s="49"/>
      <c r="CP48" s="49"/>
      <c r="CQ48" s="49"/>
      <c r="CR48" s="49"/>
      <c r="CS48" s="49"/>
      <c r="CT48" s="49"/>
      <c r="CU48" s="49"/>
      <c r="CV48" s="49"/>
      <c r="CW48" s="49"/>
      <c r="CX48" s="49"/>
      <c r="CY48" s="49"/>
      <c r="CZ48" s="49"/>
      <c r="DA48" s="49"/>
      <c r="DB48" s="49"/>
      <c r="DC48" s="49"/>
      <c r="DD48" s="49"/>
      <c r="DE48" s="49"/>
      <c r="DF48" s="49"/>
      <c r="DG48" s="49"/>
      <c r="DH48" s="49"/>
      <c r="DI48" s="49"/>
      <c r="DJ48" s="49"/>
      <c r="DK48" s="49"/>
      <c r="DL48" s="49"/>
      <c r="DM48" s="49"/>
      <c r="DN48" s="49"/>
      <c r="DO48" s="49"/>
      <c r="DP48" s="49"/>
      <c r="DQ48" s="49"/>
      <c r="DR48" s="49"/>
      <c r="DS48" s="49"/>
    </row>
    <row r="49" spans="1:123" s="52" customFormat="1" ht="15.6" customHeight="1">
      <c r="A49" s="54">
        <v>44</v>
      </c>
      <c r="B49" s="37" t="s">
        <v>129</v>
      </c>
      <c r="C49" s="19" t="s">
        <v>0</v>
      </c>
      <c r="D49" s="55" t="s">
        <v>130</v>
      </c>
      <c r="E49" s="78" t="s">
        <v>162</v>
      </c>
      <c r="F49" s="78">
        <v>1.1000000000000001E-3</v>
      </c>
      <c r="G49" s="79">
        <v>3.0999999999999999E-3</v>
      </c>
      <c r="H49" s="80" t="s">
        <v>165</v>
      </c>
      <c r="I49" s="81" t="s">
        <v>165</v>
      </c>
      <c r="J49" s="82" t="s">
        <v>165</v>
      </c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  <c r="BB49" s="51"/>
      <c r="BC49" s="51"/>
      <c r="BD49" s="51"/>
      <c r="BE49" s="51"/>
      <c r="BF49" s="51"/>
      <c r="BG49" s="51"/>
      <c r="BH49" s="51"/>
      <c r="BI49" s="51"/>
      <c r="BJ49" s="51"/>
      <c r="BK49" s="51"/>
      <c r="BL49" s="51"/>
      <c r="BM49" s="51"/>
      <c r="BN49" s="51"/>
      <c r="BO49" s="51"/>
      <c r="BP49" s="51"/>
      <c r="BQ49" s="51"/>
      <c r="BR49" s="51"/>
      <c r="BS49" s="51"/>
      <c r="BT49" s="51"/>
      <c r="BU49" s="51"/>
      <c r="BV49" s="51"/>
      <c r="BW49" s="51"/>
      <c r="BX49" s="51"/>
      <c r="BY49" s="51"/>
      <c r="BZ49" s="51"/>
      <c r="CA49" s="51"/>
      <c r="CB49" s="51"/>
      <c r="CC49" s="51"/>
      <c r="CD49" s="51"/>
      <c r="CE49" s="51"/>
      <c r="CF49" s="51"/>
      <c r="CG49" s="51"/>
      <c r="CH49" s="51"/>
      <c r="CI49" s="51"/>
      <c r="CJ49" s="51"/>
      <c r="CK49" s="51"/>
      <c r="CL49" s="51"/>
      <c r="CM49" s="51"/>
      <c r="CN49" s="51"/>
      <c r="CO49" s="51"/>
      <c r="CP49" s="51"/>
      <c r="CQ49" s="51"/>
      <c r="CR49" s="51"/>
      <c r="CS49" s="51"/>
      <c r="CT49" s="51"/>
      <c r="CU49" s="51"/>
      <c r="CV49" s="51"/>
      <c r="CW49" s="51"/>
      <c r="CX49" s="51"/>
      <c r="CY49" s="51"/>
      <c r="CZ49" s="51"/>
      <c r="DA49" s="51"/>
      <c r="DB49" s="51"/>
      <c r="DC49" s="51"/>
      <c r="DD49" s="51"/>
      <c r="DE49" s="51"/>
      <c r="DF49" s="51"/>
      <c r="DG49" s="51"/>
      <c r="DH49" s="51"/>
      <c r="DI49" s="51"/>
      <c r="DJ49" s="51"/>
      <c r="DK49" s="51"/>
      <c r="DL49" s="51"/>
      <c r="DM49" s="51"/>
      <c r="DN49" s="51"/>
      <c r="DO49" s="51"/>
      <c r="DP49" s="51"/>
      <c r="DQ49" s="51"/>
      <c r="DR49" s="51"/>
      <c r="DS49" s="51"/>
    </row>
    <row r="50" spans="1:123" s="52" customFormat="1" ht="15.6" customHeight="1">
      <c r="A50" s="53">
        <v>45</v>
      </c>
      <c r="B50" s="37" t="s">
        <v>131</v>
      </c>
      <c r="C50" s="19" t="s">
        <v>0</v>
      </c>
      <c r="D50" s="56" t="s">
        <v>132</v>
      </c>
      <c r="E50" s="83" t="s">
        <v>161</v>
      </c>
      <c r="F50" s="83" t="s">
        <v>161</v>
      </c>
      <c r="G50" s="83" t="s">
        <v>161</v>
      </c>
      <c r="H50" s="84" t="s">
        <v>165</v>
      </c>
      <c r="I50" s="81" t="s">
        <v>165</v>
      </c>
      <c r="J50" s="82" t="s">
        <v>165</v>
      </c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51"/>
      <c r="BN50" s="51"/>
      <c r="BO50" s="51"/>
      <c r="BP50" s="51"/>
      <c r="BQ50" s="51"/>
      <c r="BR50" s="51"/>
      <c r="BS50" s="51"/>
      <c r="BT50" s="51"/>
      <c r="BU50" s="51"/>
      <c r="BV50" s="51"/>
      <c r="BW50" s="51"/>
      <c r="BX50" s="51"/>
      <c r="BY50" s="51"/>
      <c r="BZ50" s="51"/>
      <c r="CA50" s="51"/>
      <c r="CB50" s="51"/>
      <c r="CC50" s="51"/>
      <c r="CD50" s="51"/>
      <c r="CE50" s="51"/>
      <c r="CF50" s="51"/>
      <c r="CG50" s="51"/>
      <c r="CH50" s="51"/>
      <c r="CI50" s="51"/>
      <c r="CJ50" s="51"/>
      <c r="CK50" s="51"/>
      <c r="CL50" s="51"/>
      <c r="CM50" s="51"/>
      <c r="CN50" s="51"/>
      <c r="CO50" s="51"/>
      <c r="CP50" s="51"/>
      <c r="CQ50" s="51"/>
      <c r="CR50" s="51"/>
      <c r="CS50" s="51"/>
      <c r="CT50" s="51"/>
      <c r="CU50" s="51"/>
      <c r="CV50" s="51"/>
      <c r="CW50" s="51"/>
      <c r="CX50" s="51"/>
      <c r="CY50" s="51"/>
      <c r="CZ50" s="51"/>
      <c r="DA50" s="51"/>
      <c r="DB50" s="51"/>
      <c r="DC50" s="51"/>
      <c r="DD50" s="51"/>
      <c r="DE50" s="51"/>
      <c r="DF50" s="51"/>
      <c r="DG50" s="51"/>
      <c r="DH50" s="51"/>
      <c r="DI50" s="51"/>
      <c r="DJ50" s="51"/>
      <c r="DK50" s="51"/>
      <c r="DL50" s="51"/>
      <c r="DM50" s="51"/>
      <c r="DN50" s="51"/>
      <c r="DO50" s="51"/>
      <c r="DP50" s="51"/>
      <c r="DQ50" s="51"/>
      <c r="DR50" s="51"/>
      <c r="DS50" s="51"/>
    </row>
    <row r="51" spans="1:123" s="52" customFormat="1" ht="15.6" customHeight="1">
      <c r="A51" s="53">
        <v>46</v>
      </c>
      <c r="B51" s="37" t="s">
        <v>133</v>
      </c>
      <c r="C51" s="19" t="s">
        <v>0</v>
      </c>
      <c r="D51" s="57" t="s">
        <v>134</v>
      </c>
      <c r="E51" s="85" t="s">
        <v>151</v>
      </c>
      <c r="F51" s="85" t="s">
        <v>151</v>
      </c>
      <c r="G51" s="85" t="s">
        <v>151</v>
      </c>
      <c r="H51" s="86" t="s">
        <v>165</v>
      </c>
      <c r="I51" s="87" t="s">
        <v>165</v>
      </c>
      <c r="J51" s="88" t="s">
        <v>165</v>
      </c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  <c r="BB51" s="51"/>
      <c r="BC51" s="51"/>
      <c r="BD51" s="51"/>
      <c r="BE51" s="51"/>
      <c r="BF51" s="51"/>
      <c r="BG51" s="51"/>
      <c r="BH51" s="51"/>
      <c r="BI51" s="51"/>
      <c r="BJ51" s="51"/>
      <c r="BK51" s="51"/>
      <c r="BL51" s="51"/>
      <c r="BM51" s="51"/>
      <c r="BN51" s="51"/>
      <c r="BO51" s="51"/>
      <c r="BP51" s="51"/>
      <c r="BQ51" s="51"/>
      <c r="BR51" s="51"/>
      <c r="BS51" s="51"/>
      <c r="BT51" s="51"/>
      <c r="BU51" s="51"/>
      <c r="BV51" s="51"/>
      <c r="BW51" s="51"/>
      <c r="BX51" s="51"/>
      <c r="BY51" s="51"/>
      <c r="BZ51" s="51"/>
      <c r="CA51" s="51"/>
      <c r="CB51" s="51"/>
      <c r="CC51" s="51"/>
      <c r="CD51" s="51"/>
      <c r="CE51" s="51"/>
      <c r="CF51" s="51"/>
      <c r="CG51" s="51"/>
      <c r="CH51" s="51"/>
      <c r="CI51" s="51"/>
      <c r="CJ51" s="51"/>
      <c r="CK51" s="51"/>
      <c r="CL51" s="51"/>
      <c r="CM51" s="51"/>
      <c r="CN51" s="51"/>
      <c r="CO51" s="51"/>
      <c r="CP51" s="51"/>
      <c r="CQ51" s="51"/>
      <c r="CR51" s="51"/>
      <c r="CS51" s="51"/>
      <c r="CT51" s="51"/>
      <c r="CU51" s="51"/>
      <c r="CV51" s="51"/>
      <c r="CW51" s="51"/>
      <c r="CX51" s="51"/>
      <c r="CY51" s="51"/>
      <c r="CZ51" s="51"/>
      <c r="DA51" s="51"/>
      <c r="DB51" s="51"/>
      <c r="DC51" s="51"/>
      <c r="DD51" s="51"/>
      <c r="DE51" s="51"/>
      <c r="DF51" s="51"/>
      <c r="DG51" s="51"/>
      <c r="DH51" s="51"/>
      <c r="DI51" s="51"/>
      <c r="DJ51" s="51"/>
      <c r="DK51" s="51"/>
      <c r="DL51" s="51"/>
      <c r="DM51" s="51"/>
      <c r="DN51" s="51"/>
      <c r="DO51" s="51"/>
      <c r="DP51" s="51"/>
      <c r="DQ51" s="51"/>
      <c r="DR51" s="51"/>
      <c r="DS51" s="51"/>
    </row>
    <row r="52" spans="1:123" s="52" customFormat="1" ht="15" customHeight="1">
      <c r="A52" s="53">
        <v>47</v>
      </c>
      <c r="B52" s="37" t="s">
        <v>135</v>
      </c>
      <c r="C52" s="19" t="s">
        <v>0</v>
      </c>
      <c r="D52" s="56" t="s">
        <v>136</v>
      </c>
      <c r="E52" s="83" t="s">
        <v>161</v>
      </c>
      <c r="F52" s="83" t="s">
        <v>161</v>
      </c>
      <c r="G52" s="83" t="s">
        <v>161</v>
      </c>
      <c r="H52" s="81" t="s">
        <v>165</v>
      </c>
      <c r="I52" s="81" t="s">
        <v>165</v>
      </c>
      <c r="J52" s="82" t="s">
        <v>165</v>
      </c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  <c r="BF52" s="51"/>
      <c r="BG52" s="51"/>
      <c r="BH52" s="51"/>
      <c r="BI52" s="51"/>
      <c r="BJ52" s="51"/>
      <c r="BK52" s="51"/>
      <c r="BL52" s="51"/>
      <c r="BM52" s="51"/>
      <c r="BN52" s="51"/>
      <c r="BO52" s="51"/>
      <c r="BP52" s="51"/>
      <c r="BQ52" s="51"/>
      <c r="BR52" s="51"/>
      <c r="BS52" s="51"/>
      <c r="BT52" s="51"/>
      <c r="BU52" s="51"/>
      <c r="BV52" s="51"/>
      <c r="BW52" s="51"/>
      <c r="BX52" s="51"/>
      <c r="BY52" s="51"/>
      <c r="BZ52" s="51"/>
      <c r="CA52" s="51"/>
      <c r="CB52" s="51"/>
      <c r="CC52" s="51"/>
      <c r="CD52" s="51"/>
      <c r="CE52" s="51"/>
      <c r="CF52" s="51"/>
      <c r="CG52" s="51"/>
      <c r="CH52" s="51"/>
      <c r="CI52" s="51"/>
      <c r="CJ52" s="51"/>
      <c r="CK52" s="51"/>
      <c r="CL52" s="51"/>
      <c r="CM52" s="51"/>
      <c r="CN52" s="51"/>
      <c r="CO52" s="51"/>
      <c r="CP52" s="51"/>
      <c r="CQ52" s="51"/>
      <c r="CR52" s="51"/>
      <c r="CS52" s="51"/>
      <c r="CT52" s="51"/>
      <c r="CU52" s="51"/>
      <c r="CV52" s="51"/>
      <c r="CW52" s="51"/>
      <c r="CX52" s="51"/>
      <c r="CY52" s="51"/>
      <c r="CZ52" s="51"/>
      <c r="DA52" s="51"/>
      <c r="DB52" s="51"/>
      <c r="DC52" s="51"/>
      <c r="DD52" s="51"/>
      <c r="DE52" s="51"/>
      <c r="DF52" s="51"/>
      <c r="DG52" s="51"/>
      <c r="DH52" s="51"/>
      <c r="DI52" s="51"/>
      <c r="DJ52" s="51"/>
      <c r="DK52" s="51"/>
      <c r="DL52" s="51"/>
      <c r="DM52" s="51"/>
      <c r="DN52" s="51"/>
      <c r="DO52" s="51"/>
      <c r="DP52" s="51"/>
      <c r="DQ52" s="51"/>
      <c r="DR52" s="51"/>
      <c r="DS52" s="51"/>
    </row>
    <row r="53" spans="1:123" s="44" customFormat="1" ht="15.6" customHeight="1">
      <c r="A53" s="54">
        <v>48</v>
      </c>
      <c r="B53" s="37" t="s">
        <v>137</v>
      </c>
      <c r="C53" s="19" t="s">
        <v>0</v>
      </c>
      <c r="D53" s="56" t="s">
        <v>130</v>
      </c>
      <c r="E53" s="85" t="s">
        <v>161</v>
      </c>
      <c r="F53" s="85" t="s">
        <v>161</v>
      </c>
      <c r="G53" s="85" t="s">
        <v>161</v>
      </c>
      <c r="H53" s="87" t="s">
        <v>165</v>
      </c>
      <c r="I53" s="87" t="s">
        <v>165</v>
      </c>
      <c r="J53" s="89" t="s">
        <v>165</v>
      </c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3"/>
      <c r="BK53" s="43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3"/>
      <c r="BX53" s="43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3"/>
      <c r="CK53" s="43"/>
      <c r="CL53" s="43"/>
      <c r="CM53" s="43"/>
      <c r="CN53" s="43"/>
      <c r="CO53" s="43"/>
      <c r="CP53" s="43"/>
      <c r="CQ53" s="43"/>
      <c r="CR53" s="43"/>
      <c r="CS53" s="43"/>
      <c r="CT53" s="43"/>
      <c r="CU53" s="43"/>
      <c r="CV53" s="43"/>
      <c r="CW53" s="43"/>
      <c r="CX53" s="43"/>
      <c r="CY53" s="43"/>
      <c r="CZ53" s="43"/>
      <c r="DA53" s="43"/>
      <c r="DB53" s="43"/>
      <c r="DC53" s="43"/>
      <c r="DD53" s="43"/>
      <c r="DE53" s="43"/>
      <c r="DF53" s="43"/>
      <c r="DG53" s="43"/>
      <c r="DH53" s="43"/>
      <c r="DI53" s="43"/>
      <c r="DJ53" s="43"/>
      <c r="DK53" s="43"/>
      <c r="DL53" s="43"/>
      <c r="DM53" s="43"/>
      <c r="DN53" s="43"/>
      <c r="DO53" s="43"/>
      <c r="DP53" s="43"/>
      <c r="DQ53" s="43"/>
      <c r="DR53" s="43"/>
      <c r="DS53" s="43"/>
    </row>
    <row r="54" spans="1:123" s="44" customFormat="1" ht="15.6" customHeight="1">
      <c r="A54" s="53">
        <v>49</v>
      </c>
      <c r="B54" s="37" t="s">
        <v>138</v>
      </c>
      <c r="C54" s="28" t="s">
        <v>94</v>
      </c>
      <c r="D54" s="56" t="s">
        <v>139</v>
      </c>
      <c r="E54" s="83" t="s">
        <v>161</v>
      </c>
      <c r="F54" s="83" t="s">
        <v>161</v>
      </c>
      <c r="G54" s="83" t="s">
        <v>161</v>
      </c>
      <c r="H54" s="81" t="s">
        <v>165</v>
      </c>
      <c r="I54" s="81" t="s">
        <v>165</v>
      </c>
      <c r="J54" s="90" t="s">
        <v>165</v>
      </c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3"/>
      <c r="BX54" s="43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  <c r="CJ54" s="43"/>
      <c r="CK54" s="43"/>
      <c r="CL54" s="43"/>
      <c r="CM54" s="43"/>
      <c r="CN54" s="43"/>
      <c r="CO54" s="43"/>
      <c r="CP54" s="43"/>
      <c r="CQ54" s="43"/>
      <c r="CR54" s="43"/>
      <c r="CS54" s="43"/>
      <c r="CT54" s="43"/>
      <c r="CU54" s="43"/>
      <c r="CV54" s="43"/>
      <c r="CW54" s="43"/>
      <c r="CX54" s="43"/>
      <c r="CY54" s="43"/>
      <c r="CZ54" s="43"/>
      <c r="DA54" s="43"/>
      <c r="DB54" s="43"/>
      <c r="DC54" s="43"/>
      <c r="DD54" s="43"/>
      <c r="DE54" s="43"/>
      <c r="DF54" s="43"/>
      <c r="DG54" s="43"/>
      <c r="DH54" s="43"/>
      <c r="DI54" s="43"/>
      <c r="DJ54" s="43"/>
      <c r="DK54" s="43"/>
      <c r="DL54" s="43"/>
      <c r="DM54" s="43"/>
      <c r="DN54" s="43"/>
      <c r="DO54" s="43"/>
      <c r="DP54" s="43"/>
      <c r="DQ54" s="43"/>
      <c r="DR54" s="43"/>
      <c r="DS54" s="43"/>
    </row>
    <row r="55" spans="1:123">
      <c r="A55" s="158" t="s">
        <v>88</v>
      </c>
      <c r="B55" s="159"/>
      <c r="C55" s="160"/>
      <c r="D55" s="167" t="s">
        <v>143</v>
      </c>
      <c r="E55" s="168"/>
      <c r="F55" s="168"/>
      <c r="G55" s="168"/>
      <c r="H55" s="168"/>
      <c r="I55" s="168"/>
      <c r="J55" s="169"/>
    </row>
    <row r="56" spans="1:123" ht="15.6" customHeight="1">
      <c r="A56" s="161"/>
      <c r="B56" s="162"/>
      <c r="C56" s="163"/>
      <c r="D56" s="170"/>
      <c r="E56" s="171"/>
      <c r="F56" s="171"/>
      <c r="G56" s="171"/>
      <c r="H56" s="171"/>
      <c r="I56" s="171"/>
      <c r="J56" s="172"/>
    </row>
    <row r="57" spans="1:123">
      <c r="A57" s="161"/>
      <c r="B57" s="162"/>
      <c r="C57" s="163"/>
      <c r="D57" s="170"/>
      <c r="E57" s="171"/>
      <c r="F57" s="171"/>
      <c r="G57" s="171"/>
      <c r="H57" s="171"/>
      <c r="I57" s="171"/>
      <c r="J57" s="172"/>
    </row>
    <row r="58" spans="1:123">
      <c r="A58" s="164"/>
      <c r="B58" s="165"/>
      <c r="C58" s="166"/>
      <c r="D58" s="173"/>
      <c r="E58" s="174"/>
      <c r="F58" s="174"/>
      <c r="G58" s="174"/>
      <c r="H58" s="174"/>
      <c r="I58" s="174"/>
      <c r="J58" s="175"/>
    </row>
    <row r="59" spans="1:123">
      <c r="A59" s="157" t="s">
        <v>169</v>
      </c>
      <c r="B59" s="157"/>
      <c r="E59" s="156" t="s">
        <v>170</v>
      </c>
      <c r="F59" s="156"/>
      <c r="G59" s="156"/>
      <c r="J59" s="115" t="s">
        <v>168</v>
      </c>
    </row>
  </sheetData>
  <mergeCells count="19">
    <mergeCell ref="E59:G59"/>
    <mergeCell ref="A59:B59"/>
    <mergeCell ref="A55:C58"/>
    <mergeCell ref="D55:J58"/>
    <mergeCell ref="A1:J1"/>
    <mergeCell ref="A3:A5"/>
    <mergeCell ref="B3:B5"/>
    <mergeCell ref="C3:C5"/>
    <mergeCell ref="D3:D5"/>
    <mergeCell ref="E4:E5"/>
    <mergeCell ref="F4:G4"/>
    <mergeCell ref="A2:C2"/>
    <mergeCell ref="H2:J2"/>
    <mergeCell ref="E3:G3"/>
    <mergeCell ref="F2:G2"/>
    <mergeCell ref="H4:H5"/>
    <mergeCell ref="H3:J3"/>
    <mergeCell ref="J4:J5"/>
    <mergeCell ref="I4:I5"/>
  </mergeCells>
  <phoneticPr fontId="23" type="noConversion"/>
  <pageMargins left="0.55118110236220474" right="0.47244094488188981" top="0.70866141732283472" bottom="0.59055118110236227" header="0.51181102362204722" footer="0.51181102362204722"/>
  <pageSetup paperSize="9" orientation="landscape" r:id="rId1"/>
  <headerFooter alignWithMargins="0">
    <oddHeader>&amp;L&amp;10青岛水务集团科技中心.&amp;"隶书,常规"供水水质监测中心&amp;C&amp;10记录编号：QDSZJC-RR-003&amp;R&amp;10版本号：A0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出厂水合格率</vt:lpstr>
      <vt:lpstr>管网水、出厂水月检分析</vt:lpstr>
      <vt:lpstr>管网水、出厂水月检分析!Print_Titles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2015-05-19T00:52:27Z</dcterms:modified>
</cp:coreProperties>
</file>