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<sst xmlns="http://schemas.openxmlformats.org/spreadsheetml/2006/main" count="632" uniqueCount="332">
  <si>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8</t>
    </r>
    <r>
      <rPr>
        <b/>
        <sz val="16"/>
        <color rgb="FF000000"/>
        <rFont val="宋体"/>
        <charset val="134"/>
      </rPr>
      <t>月）</t>
    </r>
  </si>
  <si>
    <t>监测部门：青岛监测站</t>
  </si>
  <si>
    <t>填表日期：2024.9.2</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</si>
  <si>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</si>
  <si>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</si>
  <si>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</si>
  <si>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</si>
  <si>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</si>
  <si>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</si>
  <si>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</si>
  <si>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</si>
  <si>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</si>
  <si>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</si>
  <si>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</si>
  <si>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</si>
  <si>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</si>
  <si>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</si>
  <si>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</si>
  <si>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</si>
  <si>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</si>
  <si>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</si>
  <si>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</si>
  <si>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</si>
  <si>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</si>
  <si>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</si>
  <si>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</si>
  <si>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</si>
  <si>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</si>
  <si>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海润集团出厂水、管网水水质月检分析报表（2024年8月)</t>
  </si>
  <si>
    <t>采样日期：2024.8.1～2024.8.6</t>
  </si>
  <si>
    <t>填表日期： 2024.9.2</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</si>
  <si>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</si>
  <si>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</si>
  <si>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</si>
  <si>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</si>
  <si>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</si>
  <si>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</si>
  <si>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</si>
  <si>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</si>
  <si>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</si>
  <si>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</si>
  <si>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</si>
  <si>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</si>
  <si>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</si>
  <si>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</si>
  <si>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</si>
  <si>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</si>
  <si>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</si>
  <si>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</si>
  <si>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</si>
  <si>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</si>
  <si>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</si>
  <si>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</si>
  <si>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</si>
  <si>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</si>
  <si>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</si>
  <si>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</si>
  <si>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</si>
  <si>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</si>
  <si>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</si>
  <si>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</si>
  <si>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</si>
  <si>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</si>
  <si>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</si>
  <si>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</si>
  <si>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</si>
  <si>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</si>
  <si>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</si>
  <si>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</si>
  <si>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</si>
  <si>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</si>
  <si>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</si>
  <si>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0.59</t>
  </si>
  <si>
    <t>0.56</t>
  </si>
  <si>
    <t>0.32</t>
  </si>
  <si>
    <t>0.09</t>
  </si>
  <si>
    <t>0.50</t>
  </si>
  <si>
    <t>0.53</t>
  </si>
  <si>
    <t>硝酸盐（以N计）</t>
  </si>
  <si>
    <t>≤10</t>
  </si>
  <si>
    <t>3.40</t>
  </si>
  <si>
    <t>4.94</t>
  </si>
  <si>
    <t>2.32</t>
  </si>
  <si>
    <t>0.42</t>
  </si>
  <si>
    <t>2.98</t>
  </si>
  <si>
    <t>2.02</t>
  </si>
  <si>
    <t>3.45</t>
  </si>
  <si>
    <t>三氯甲烷</t>
  </si>
  <si>
    <t>≤0.06</t>
  </si>
  <si>
    <t>0.00181</t>
  </si>
  <si>
    <t>0.00486</t>
  </si>
  <si>
    <t>0.01532</t>
  </si>
  <si>
    <t>0.00054</t>
  </si>
  <si>
    <t>0.00407</t>
  </si>
  <si>
    <t>0.00264</t>
  </si>
  <si>
    <t>0.00347</t>
  </si>
  <si>
    <t>四氯化碳</t>
  </si>
  <si>
    <t>≤0.002</t>
  </si>
  <si>
    <t>&lt;0.00003</t>
  </si>
  <si>
    <t>氯酸盐</t>
  </si>
  <si>
    <t>≤0.7</t>
  </si>
  <si>
    <t>0.11</t>
  </si>
  <si>
    <t>&lt;0.05</t>
  </si>
  <si>
    <t>色度</t>
  </si>
  <si>
    <t>度</t>
  </si>
  <si>
    <t>≤15</t>
  </si>
  <si>
    <t>&lt;5</t>
  </si>
  <si>
    <t>NTU</t>
  </si>
  <si>
    <t>≤1</t>
  </si>
  <si>
    <t>0.15</t>
  </si>
  <si>
    <t>0.18</t>
  </si>
  <si>
    <t>0.19</t>
  </si>
  <si>
    <t>0.24</t>
  </si>
  <si>
    <t>0.16</t>
  </si>
  <si>
    <t>0.22</t>
  </si>
  <si>
    <t>无量纲</t>
  </si>
  <si>
    <t>无异臭、异味</t>
  </si>
  <si>
    <t>0</t>
  </si>
  <si>
    <t>肉眼可见物</t>
  </si>
  <si>
    <t>--</t>
  </si>
  <si>
    <t>无</t>
  </si>
  <si>
    <t>pH</t>
  </si>
  <si>
    <t>不小于6.5且不大于8.5</t>
  </si>
  <si>
    <t>7.70</t>
  </si>
  <si>
    <t>7.56</t>
  </si>
  <si>
    <t>7.63</t>
  </si>
  <si>
    <t>7.85</t>
  </si>
  <si>
    <t>7.58</t>
  </si>
  <si>
    <t>7.68</t>
  </si>
  <si>
    <t>7.61</t>
  </si>
  <si>
    <t>铝</t>
  </si>
  <si>
    <t>≤0.2</t>
  </si>
  <si>
    <t>0.098</t>
  </si>
  <si>
    <t>0.104</t>
  </si>
  <si>
    <t>0.182</t>
  </si>
  <si>
    <t>&lt;0.020</t>
  </si>
  <si>
    <t>0.119</t>
  </si>
  <si>
    <t>0.096</t>
  </si>
  <si>
    <t>0.093</t>
  </si>
  <si>
    <t>铁</t>
  </si>
  <si>
    <t>≤0.3</t>
  </si>
  <si>
    <t>锰</t>
  </si>
  <si>
    <t>≤0.1</t>
  </si>
  <si>
    <t>铜</t>
  </si>
  <si>
    <t>&lt;0.0050</t>
  </si>
  <si>
    <t>锌</t>
  </si>
  <si>
    <t>0.035</t>
  </si>
  <si>
    <t>氯化物</t>
  </si>
  <si>
    <t>≤250</t>
  </si>
  <si>
    <t>146.9</t>
  </si>
  <si>
    <t>96.28</t>
  </si>
  <si>
    <t>27.11</t>
  </si>
  <si>
    <t>132.3</t>
  </si>
  <si>
    <t>130.4</t>
  </si>
  <si>
    <t>144.1</t>
  </si>
  <si>
    <t>132.9</t>
  </si>
  <si>
    <t>硫酸盐</t>
  </si>
  <si>
    <t>208.8</t>
  </si>
  <si>
    <t>126.8</t>
  </si>
  <si>
    <t>35.08</t>
  </si>
  <si>
    <t>37.98</t>
  </si>
  <si>
    <t>162.2</t>
  </si>
  <si>
    <t>190.9</t>
  </si>
  <si>
    <t>163.1</t>
  </si>
  <si>
    <t>溶解性总固体</t>
  </si>
  <si>
    <t>≤1000</t>
  </si>
  <si>
    <t>704</t>
  </si>
  <si>
    <t>497</t>
  </si>
  <si>
    <t>176</t>
  </si>
  <si>
    <t>318</t>
  </si>
  <si>
    <t>600</t>
  </si>
  <si>
    <t>664</t>
  </si>
  <si>
    <t>632</t>
  </si>
  <si>
    <t>总硬度</t>
  </si>
  <si>
    <t>≤450</t>
  </si>
  <si>
    <t>290.2</t>
  </si>
  <si>
    <t>226.9</t>
  </si>
  <si>
    <t>90.6</t>
  </si>
  <si>
    <t>77.0</t>
  </si>
  <si>
    <t>239.8</t>
  </si>
  <si>
    <t>258.2</t>
  </si>
  <si>
    <t>245.7</t>
  </si>
  <si>
    <t>高锰酸盐指数（以O2计）</t>
  </si>
  <si>
    <t>≤3</t>
  </si>
  <si>
    <t>1.70</t>
  </si>
  <si>
    <t>1.66</t>
  </si>
  <si>
    <t>1.68</t>
  </si>
  <si>
    <t>0.78</t>
  </si>
  <si>
    <t>1.28</t>
  </si>
  <si>
    <t>1.49</t>
  </si>
  <si>
    <t>1.59</t>
  </si>
  <si>
    <t>挥发酚类</t>
  </si>
  <si>
    <t>阴离子合成洗涤剂</t>
  </si>
  <si>
    <t>总α放射性</t>
  </si>
  <si>
    <t>Bq/L</t>
  </si>
  <si>
    <t>≤0.5（指导值）</t>
  </si>
  <si>
    <t>&lt;0.01</t>
  </si>
  <si>
    <t>总β放射性</t>
  </si>
  <si>
    <t>≤1（指导值）</t>
  </si>
  <si>
    <t>0.136</t>
  </si>
  <si>
    <t>&lt;0.001</t>
  </si>
  <si>
    <t>0.043</t>
  </si>
  <si>
    <t>0.162</t>
  </si>
  <si>
    <t>与水接触时间≥30min，出厂水中限值为2；出厂水中余量≥0.3；管网末梢水中余量≥0.05</t>
  </si>
  <si>
    <t>0.76</t>
  </si>
  <si>
    <t>0.49</t>
  </si>
  <si>
    <t>0.54</t>
  </si>
  <si>
    <t>0.06</t>
  </si>
  <si>
    <t>硼</t>
  </si>
  <si>
    <t>0.134</t>
  </si>
  <si>
    <t>0.070</t>
  </si>
  <si>
    <t>&lt;0.050</t>
  </si>
  <si>
    <t>0.594</t>
  </si>
  <si>
    <t>0.174</t>
  </si>
  <si>
    <t>0.183</t>
  </si>
  <si>
    <t>一氯二溴甲烷</t>
  </si>
  <si>
    <t>0.01394</t>
  </si>
  <si>
    <t>0.01492</t>
  </si>
  <si>
    <t>0.00573</t>
  </si>
  <si>
    <t>0.00530</t>
  </si>
  <si>
    <t>0.03317</t>
  </si>
  <si>
    <t>0.02898</t>
  </si>
  <si>
    <t>0.03254</t>
  </si>
  <si>
    <t>二氯一溴甲烷</t>
  </si>
  <si>
    <t>0.00553</t>
  </si>
  <si>
    <t>0.00907</t>
  </si>
  <si>
    <t>0.01004</t>
  </si>
  <si>
    <t>0.00178</t>
  </si>
  <si>
    <t>0.01360</t>
  </si>
  <si>
    <t>0.01072</t>
  </si>
  <si>
    <t>0.01234</t>
  </si>
  <si>
    <t>二氯乙酸</t>
  </si>
  <si>
    <t>0.010</t>
  </si>
  <si>
    <t>0.004</t>
  </si>
  <si>
    <t>三卤甲烷（三氯甲烷、一氯二溴甲烷、二氯一溴甲烷、三溴甲烷的总和）</t>
  </si>
  <si>
    <t>该类化合物中各种化合物的实测浓度与其各自限值的比值之和不超过1</t>
  </si>
  <si>
    <t>0.395</t>
  </si>
  <si>
    <t>0.459</t>
  </si>
  <si>
    <t>0.483</t>
  </si>
  <si>
    <t>0.164</t>
  </si>
  <si>
    <t>0.946</t>
  </si>
  <si>
    <t>0.827</t>
  </si>
  <si>
    <t>三氯乙酸</t>
  </si>
  <si>
    <t>三溴甲烷</t>
  </si>
  <si>
    <t>0.01336</t>
  </si>
  <si>
    <t>0.00773</t>
  </si>
  <si>
    <t>&lt;0.00052</t>
  </si>
  <si>
    <t>0.00723</t>
  </si>
  <si>
    <t>0.03197</t>
  </si>
  <si>
    <t>0.03146</t>
  </si>
  <si>
    <t>0.03569</t>
  </si>
  <si>
    <t>丙烯酰胺</t>
  </si>
  <si>
    <t>≤0.0005</t>
  </si>
  <si>
    <t>&lt;0.00010</t>
  </si>
  <si>
    <t>氨（以N计）</t>
  </si>
  <si>
    <t>≤0.5</t>
  </si>
  <si>
    <t>&lt;0.02</t>
  </si>
  <si>
    <t>钠</t>
  </si>
  <si>
    <t>≤200</t>
  </si>
  <si>
    <t>111.4</t>
  </si>
  <si>
    <t>64.01</t>
  </si>
  <si>
    <t>17.52</t>
  </si>
  <si>
    <t>75.18</t>
  </si>
  <si>
    <t>100.9</t>
  </si>
  <si>
    <t>116.0</t>
  </si>
  <si>
    <t>96.05</t>
  </si>
  <si>
    <t>亚硝酸盐（以N计）</t>
  </si>
  <si>
    <t>0.002</t>
  </si>
  <si>
    <t>总有机碳</t>
  </si>
  <si>
    <t>≤5</t>
  </si>
  <si>
    <t>2.81</t>
  </si>
  <si>
    <t>3.13</t>
  </si>
  <si>
    <t>2.96</t>
  </si>
  <si>
    <t>3.05</t>
  </si>
  <si>
    <t>2.78</t>
  </si>
  <si>
    <t>2.73</t>
  </si>
  <si>
    <t>2.40</t>
  </si>
  <si>
    <t>永久硬度</t>
  </si>
  <si>
    <t>149.2</t>
  </si>
  <si>
    <t>115.9</t>
  </si>
  <si>
    <t>33.6</t>
  </si>
  <si>
    <t>120.8</t>
  </si>
  <si>
    <t>130.2</t>
  </si>
  <si>
    <t>124.7</t>
  </si>
  <si>
    <t>碳酸盐硬度</t>
  </si>
  <si>
    <t>141</t>
  </si>
  <si>
    <t>111</t>
  </si>
  <si>
    <t>57</t>
  </si>
  <si>
    <t>65</t>
  </si>
  <si>
    <t>119</t>
  </si>
  <si>
    <t>128</t>
  </si>
  <si>
    <t>121</t>
  </si>
  <si>
    <t>水温</t>
  </si>
  <si>
    <t>℃</t>
  </si>
  <si>
    <t>28</t>
  </si>
  <si>
    <t>27</t>
  </si>
  <si>
    <t>土臭素</t>
  </si>
  <si>
    <t>≤0.00001</t>
  </si>
  <si>
    <t>&lt;0.0000020</t>
  </si>
  <si>
    <t>2-甲基异莰醇</t>
  </si>
  <si>
    <t>0.0000069</t>
  </si>
  <si>
    <t>0.0000054</t>
  </si>
  <si>
    <t>0.0000053</t>
  </si>
  <si>
    <t>0.0000042</t>
  </si>
  <si>
    <t>Ca2+</t>
  </si>
  <si>
    <t>66.95</t>
  </si>
  <si>
    <t>56.66</t>
  </si>
  <si>
    <t>31.84</t>
  </si>
  <si>
    <t>18.78</t>
  </si>
  <si>
    <t>55.66</t>
  </si>
  <si>
    <t>56.96</t>
  </si>
  <si>
    <t>56.90</t>
  </si>
  <si>
    <t>Mg2+</t>
  </si>
  <si>
    <t>32.84</t>
  </si>
  <si>
    <t>20.63</t>
  </si>
  <si>
    <t>7.72</t>
  </si>
  <si>
    <t>6.42</t>
  </si>
  <si>
    <t>24.21</t>
  </si>
  <si>
    <t>26.86</t>
  </si>
  <si>
    <t>24.27</t>
  </si>
  <si>
    <t>总碱</t>
  </si>
  <si>
    <t>54</t>
  </si>
  <si>
    <t>Br-</t>
  </si>
  <si>
    <t>溶解氧</t>
  </si>
  <si>
    <t>7.9</t>
  </si>
  <si>
    <t>电导率</t>
  </si>
  <si>
    <t>μS/cm</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</si>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</sst>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7">
    <font>
      <sz val="12"/>
      <name val="宋体"/>
      <charset val="134"/>
    </font>
    <font>
      <b/>
      <sz val="18"/>
      <name val="宋体"/>
      <charset val="134"/>
    </font>
    <font>
      <sz val="10"/>
      <name val="宋体"/>
      <charset val="134"/>
    </font>
    <font>
      <sz val="11"/>
      <name val="宋体"/>
      <charset val="134"/>
      <scheme val="minor"/>
    </font>
    <font>
      <sz val="10"/>
      <name val="Times New Roman"/>
      <charset val="134"/>
    </font>
    <font>
      <sz val="11"/>
      <color theme="1"/>
      <name val="宋体"/>
      <charset val="134"/>
      <scheme val="minor"/>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5" borderId="20" applyNumberFormat="0" applyAlignment="0" applyProtection="0">
      <alignment vertical="center"/>
    </xf>
    <xf numFmtId="0" fontId="26" fillId="6" borderId="21" applyNumberFormat="0" applyAlignment="0" applyProtection="0">
      <alignment vertical="center"/>
    </xf>
    <xf numFmtId="0" fontId="27" fillId="6" borderId="20" applyNumberFormat="0" applyAlignment="0" applyProtection="0">
      <alignment vertical="center"/>
    </xf>
    <xf numFmtId="0" fontId="28" fillId="7"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80">
    <xf numFmtId="0" fontId="0" fillId="0" borderId="0" xfId="0"/>
    <xf numFmtId="0" fontId="0" fillId="2" borderId="0" xfId="0" applyFill="1"/>
    <xf numFmtId="0" fontId="1" fillId="0" borderId="0" xfId="0" applyFont="1" applyAlignment="1">
      <alignment horizontal="center"/>
    </xf>
    <xf numFmtId="0" fontId="0" fillId="0" borderId="1" xfId="0" applyFont="1" applyBorder="1" applyAlignment="1">
      <alignment horizontal="left"/>
    </xf>
    <xf numFmtId="0" fontId="0" fillId="2" borderId="1" xfId="0" applyFont="1" applyFill="1" applyBorder="1"/>
    <xf numFmtId="57" fontId="0" fillId="0" borderId="0" xfId="0" applyNumberFormat="1" applyFont="1" applyAlignment="1">
      <alignment horizontal="left" vertical="center"/>
    </xf>
    <xf numFmtId="57" fontId="0" fillId="0" borderId="0" xfId="0" applyNumberFormat="1" applyFont="1" applyFill="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8" applyFont="1" applyFill="1" applyBorder="1" applyAlignment="1">
      <alignment horizontal="center" vertical="center"/>
    </xf>
    <xf numFmtId="176" fontId="3" fillId="2" borderId="4" xfId="26"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8" applyFont="1" applyFill="1" applyBorder="1" applyAlignment="1">
      <alignment horizontal="center" vertical="center"/>
    </xf>
    <xf numFmtId="0" fontId="3" fillId="2" borderId="7" xfId="26" applyFont="1" applyFill="1" applyBorder="1" applyAlignment="1">
      <alignment horizontal="center" vertical="center" wrapText="1"/>
    </xf>
    <xf numFmtId="0" fontId="3" fillId="2" borderId="7" xfId="26" applyFont="1" applyFill="1" applyBorder="1" applyAlignment="1">
      <alignment vertical="center" wrapText="1"/>
    </xf>
    <xf numFmtId="0" fontId="3" fillId="2" borderId="8" xfId="26"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26" applyFont="1" applyFill="1" applyBorder="1" applyAlignment="1">
      <alignment horizontal="center" vertical="center"/>
    </xf>
    <xf numFmtId="0" fontId="3" fillId="2" borderId="9" xfId="26"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49" fontId="7" fillId="0" borderId="4" xfId="0" applyNumberFormat="1" applyFont="1" applyFill="1" applyBorder="1" applyAlignment="1">
      <alignment horizontal="left" vertical="center" wrapText="1"/>
    </xf>
    <xf numFmtId="0" fontId="2" fillId="0" borderId="4" xfId="0" applyFont="1" applyBorder="1" applyAlignment="1">
      <alignment horizontal="center"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6" fillId="0" borderId="0" xfId="0" applyFont="1" applyFill="1" applyAlignment="1">
      <alignment horizontal="right" vertical="center" wrapText="1"/>
    </xf>
    <xf numFmtId="0" fontId="3" fillId="2" borderId="4" xfId="38" applyFont="1" applyFill="1" applyBorder="1" applyAlignment="1">
      <alignment horizontal="center" vertical="center"/>
    </xf>
    <xf numFmtId="0" fontId="3" fillId="2" borderId="5" xfId="38" applyFont="1" applyFill="1" applyBorder="1" applyAlignment="1">
      <alignment horizontal="center" vertical="center"/>
    </xf>
    <xf numFmtId="0" fontId="3" fillId="2" borderId="7" xfId="38" applyFont="1" applyFill="1" applyBorder="1" applyAlignment="1">
      <alignment horizontal="center" vertical="center"/>
    </xf>
    <xf numFmtId="0" fontId="6" fillId="0" borderId="0" xfId="0" applyFont="1" applyFill="1" applyBorder="1" applyAlignment="1">
      <alignment vertical="center" wrapText="1"/>
    </xf>
    <xf numFmtId="0" fontId="8" fillId="0" borderId="0" xfId="0" applyFont="1" applyBorder="1" applyAlignment="1">
      <alignment horizontal="center"/>
    </xf>
    <xf numFmtId="0" fontId="0" fillId="0" borderId="0" xfId="0" applyFont="1"/>
    <xf numFmtId="0" fontId="0" fillId="2" borderId="0" xfId="0" applyFont="1" applyFill="1"/>
    <xf numFmtId="0" fontId="8" fillId="0" borderId="0" xfId="0" applyFont="1" applyFill="1" applyAlignment="1"/>
    <xf numFmtId="0" fontId="2" fillId="0" borderId="0" xfId="0" applyFont="1" applyBorder="1" applyAlignment="1">
      <alignment horizontal="center"/>
    </xf>
    <xf numFmtId="0" fontId="0" fillId="2" borderId="0" xfId="0" applyFill="1" applyAlignment="1">
      <alignment horizontal="left"/>
    </xf>
    <xf numFmtId="0" fontId="10" fillId="2" borderId="0" xfId="0" applyFont="1" applyFill="1" applyAlignment="1">
      <alignment horizontal="center"/>
    </xf>
    <xf numFmtId="0" fontId="11" fillId="2" borderId="0" xfId="0" applyFont="1" applyFill="1" applyAlignment="1">
      <alignment horizontal="center"/>
    </xf>
    <xf numFmtId="0" fontId="12" fillId="2" borderId="1" xfId="0" applyFont="1" applyFill="1" applyBorder="1" applyAlignment="1"/>
    <xf numFmtId="0" fontId="12" fillId="2" borderId="1" xfId="0" applyFont="1" applyFill="1" applyBorder="1" applyAlignment="1">
      <alignment horizontal="center"/>
    </xf>
    <xf numFmtId="57" fontId="13" fillId="2" borderId="1" xfId="0" applyNumberFormat="1" applyFont="1" applyFill="1" applyBorder="1" applyAlignment="1">
      <alignment horizontal="center" vertical="center"/>
    </xf>
    <xf numFmtId="57" fontId="12" fillId="2" borderId="1" xfId="0" applyNumberFormat="1" applyFont="1" applyFill="1" applyBorder="1" applyAlignment="1">
      <alignment horizontal="center" vertical="center"/>
    </xf>
    <xf numFmtId="0" fontId="5" fillId="3" borderId="3" xfId="26" applyFont="1" applyFill="1" applyBorder="1" applyAlignment="1">
      <alignment horizontal="center" vertical="center"/>
    </xf>
    <xf numFmtId="0" fontId="5" fillId="3" borderId="11" xfId="26" applyFont="1" applyFill="1" applyBorder="1" applyAlignment="1">
      <alignment horizontal="center" vertical="center"/>
    </xf>
    <xf numFmtId="0" fontId="5" fillId="2" borderId="9" xfId="26" applyFont="1" applyFill="1" applyBorder="1" applyAlignment="1">
      <alignment horizontal="center" vertical="center"/>
    </xf>
    <xf numFmtId="0" fontId="5" fillId="2" borderId="12" xfId="26" applyFont="1" applyFill="1" applyBorder="1" applyAlignment="1">
      <alignment horizontal="center" vertical="center"/>
    </xf>
    <xf numFmtId="0" fontId="5" fillId="2" borderId="13" xfId="26" applyFont="1" applyFill="1" applyBorder="1" applyAlignment="1">
      <alignment horizontal="center" vertical="center"/>
    </xf>
    <xf numFmtId="0" fontId="5" fillId="3" borderId="6" xfId="26" applyFont="1" applyFill="1" applyBorder="1" applyAlignment="1">
      <alignment horizontal="center" vertical="center"/>
    </xf>
    <xf numFmtId="0" fontId="5" fillId="3" borderId="14" xfId="26" applyFont="1" applyFill="1" applyBorder="1" applyAlignment="1">
      <alignment horizontal="center" vertical="center"/>
    </xf>
    <xf numFmtId="0" fontId="5" fillId="2" borderId="2" xfId="26" applyFont="1" applyFill="1" applyBorder="1" applyAlignment="1">
      <alignment horizontal="center" vertical="center" wrapText="1"/>
    </xf>
    <xf numFmtId="0" fontId="5" fillId="3" borderId="2" xfId="26" applyFont="1" applyFill="1" applyBorder="1" applyAlignment="1">
      <alignment horizontal="center" vertical="center" wrapText="1"/>
    </xf>
    <xf numFmtId="0" fontId="5" fillId="3" borderId="8" xfId="26" applyFont="1" applyFill="1" applyBorder="1" applyAlignment="1">
      <alignment horizontal="center" vertical="center"/>
    </xf>
    <xf numFmtId="0" fontId="5" fillId="3" borderId="15" xfId="26" applyFont="1" applyFill="1" applyBorder="1" applyAlignment="1">
      <alignment horizontal="center" vertical="center"/>
    </xf>
    <xf numFmtId="0" fontId="5" fillId="2" borderId="7" xfId="26" applyFont="1" applyFill="1" applyBorder="1" applyAlignment="1">
      <alignment horizontal="center" vertical="center" wrapText="1"/>
    </xf>
    <xf numFmtId="0" fontId="5" fillId="3" borderId="7" xfId="26" applyFont="1" applyFill="1" applyBorder="1" applyAlignment="1">
      <alignment horizontal="center" vertical="center" wrapText="1"/>
    </xf>
    <xf numFmtId="0" fontId="5" fillId="3" borderId="0" xfId="26" applyFont="1" applyFill="1" applyAlignment="1">
      <alignment horizontal="center" vertical="center"/>
    </xf>
    <xf numFmtId="0" fontId="13" fillId="2" borderId="4" xfId="0" applyFont="1" applyFill="1" applyBorder="1" applyAlignment="1">
      <alignment horizontal="center" vertical="center"/>
    </xf>
    <xf numFmtId="177" fontId="5" fillId="3" borderId="4" xfId="26" applyNumberFormat="1" applyFont="1" applyFill="1" applyBorder="1" applyAlignment="1">
      <alignment horizontal="center" vertical="center"/>
    </xf>
    <xf numFmtId="0" fontId="5" fillId="3" borderId="5" xfId="26" applyFont="1" applyFill="1" applyBorder="1" applyAlignment="1">
      <alignment horizontal="center" vertical="center" wrapText="1"/>
    </xf>
    <xf numFmtId="0" fontId="5" fillId="3" borderId="4" xfId="26" applyFont="1" applyFill="1" applyBorder="1" applyAlignment="1">
      <alignment horizontal="center" vertical="center"/>
    </xf>
    <xf numFmtId="0" fontId="5" fillId="3" borderId="4" xfId="26" applyFont="1" applyFill="1" applyBorder="1" applyAlignment="1">
      <alignment horizontal="center" vertical="center" wrapText="1"/>
    </xf>
    <xf numFmtId="0" fontId="13" fillId="2" borderId="4" xfId="0" applyNumberFormat="1" applyFont="1" applyFill="1" applyBorder="1" applyAlignment="1">
      <alignment horizontal="center" vertical="center"/>
    </xf>
    <xf numFmtId="0" fontId="5" fillId="3" borderId="9" xfId="26" applyFont="1" applyFill="1" applyBorder="1" applyAlignment="1">
      <alignment horizontal="center" vertical="center" wrapText="1"/>
    </xf>
    <xf numFmtId="0" fontId="5" fillId="3" borderId="13" xfId="26" applyFont="1" applyFill="1" applyBorder="1" applyAlignment="1">
      <alignment horizontal="center" vertical="center" wrapText="1"/>
    </xf>
    <xf numFmtId="0" fontId="5" fillId="3" borderId="9" xfId="26" applyFont="1" applyFill="1" applyBorder="1" applyAlignment="1">
      <alignment horizontal="center" vertical="center"/>
    </xf>
    <xf numFmtId="0" fontId="14" fillId="2" borderId="4" xfId="0" applyFont="1" applyFill="1" applyBorder="1" applyAlignment="1">
      <alignment horizontal="center"/>
    </xf>
    <xf numFmtId="0" fontId="0" fillId="2" borderId="16" xfId="0" applyFont="1" applyFill="1" applyBorder="1" applyAlignment="1">
      <alignment horizontal="left" vertical="center"/>
    </xf>
    <xf numFmtId="0" fontId="14" fillId="2" borderId="0" xfId="0" applyFont="1" applyFill="1" applyBorder="1" applyAlignment="1">
      <alignment horizontal="left"/>
    </xf>
    <xf numFmtId="0" fontId="0" fillId="2" borderId="0" xfId="0" applyFont="1" applyFill="1" applyBorder="1" applyAlignment="1">
      <alignment horizontal="left"/>
    </xf>
    <xf numFmtId="0" fontId="14" fillId="2" borderId="0" xfId="0" applyFont="1" applyFill="1" applyBorder="1" applyAlignment="1">
      <alignment horizontal="left" vertical="center"/>
    </xf>
    <xf numFmtId="0" fontId="15" fillId="2" borderId="0" xfId="0" applyFont="1" applyFill="1" applyAlignment="1"/>
    <xf numFmtId="0" fontId="12" fillId="2" borderId="0" xfId="0" applyFont="1" applyFill="1"/>
    <xf numFmtId="0" fontId="12" fillId="2" borderId="0" xfId="0" applyFont="1" applyFill="1" applyAlignment="1"/>
    <xf numFmtId="0" fontId="16" fillId="2" borderId="0" xfId="0" applyFont="1" applyFill="1" applyAlignment="1"/>
    <xf numFmtId="0" fontId="12"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zoomScale="75" zoomScaleNormal="75" workbookViewId="0">
      <selection activeCell="L14" sqref="L14"/>
    </sheetView>
  </sheetViews>
  <sheetFormatPr defaultColWidth="9" defaultRowHeight="14.25"/>
  <cols>
    <col min="1" max="1" width="6.75" style="1" customWidth="1"/>
    <col min="2" max="2" width="20.875" style="1" customWidth="1"/>
    <col min="3" max="8" width="15.125" style="1" customWidth="1"/>
    <col min="9" max="16384" width="9" style="1"/>
  </cols>
  <sheetData>
    <row r="1" ht="33.75" customHeight="1" spans="1:13">
      <c r="A1" s="41" t="s">
        <v>0</v>
      </c>
      <c r="B1" s="42"/>
      <c r="C1" s="42"/>
      <c r="D1" s="42"/>
      <c r="E1" s="42"/>
      <c r="F1" s="42"/>
      <c r="G1" s="42"/>
      <c r="H1" s="42"/>
      <c r="I1" s="75"/>
      <c r="J1" s="75"/>
      <c r="K1" s="75"/>
      <c r="L1" s="75"/>
      <c r="M1" s="75"/>
    </row>
    <row r="2" ht="18" customHeight="1" spans="1:13">
      <c r="A2" s="43" t="s">
        <v>1</v>
      </c>
      <c r="B2" s="44"/>
      <c r="C2" s="44"/>
      <c r="D2" s="44"/>
      <c r="E2" s="45"/>
      <c r="F2" s="45"/>
      <c r="G2" s="46" t="s">
        <v>2</v>
      </c>
      <c r="H2" s="46"/>
      <c r="I2" s="76"/>
      <c r="J2" s="76"/>
      <c r="K2" s="76"/>
      <c r="L2" s="76"/>
      <c r="M2" s="76"/>
    </row>
    <row r="3" ht="24" customHeight="1" spans="1:13">
      <c r="A3" s="47"/>
      <c r="B3" s="48"/>
      <c r="C3" s="49"/>
      <c r="D3" s="50" t="s">
        <v>3</v>
      </c>
      <c r="E3" s="51"/>
      <c r="F3" s="49"/>
      <c r="G3" s="50" t="s">
        <v>4</v>
      </c>
      <c r="H3" s="51"/>
      <c r="I3" s="77"/>
      <c r="J3" s="76"/>
      <c r="K3" s="77"/>
      <c r="L3" s="77"/>
      <c r="M3" s="77"/>
    </row>
    <row r="4" ht="24.95" customHeight="1" spans="1:13">
      <c r="A4" s="52"/>
      <c r="B4" s="53" t="s">
        <v>5</v>
      </c>
      <c r="C4" s="54" t="s">
        <v>6</v>
      </c>
      <c r="D4" s="54" t="s">
        <v>7</v>
      </c>
      <c r="E4" s="55" t="s">
        <v>8</v>
      </c>
      <c r="F4" s="54" t="s">
        <v>9</v>
      </c>
      <c r="G4" s="54" t="s">
        <v>10</v>
      </c>
      <c r="H4" s="55" t="s">
        <v>11</v>
      </c>
      <c r="I4" s="77"/>
      <c r="J4" s="77"/>
      <c r="K4" s="77"/>
      <c r="L4" s="77"/>
      <c r="M4" s="77"/>
    </row>
    <row r="5" ht="27" customHeight="1" spans="1:13">
      <c r="A5" s="56"/>
      <c r="B5" s="57"/>
      <c r="C5" s="58"/>
      <c r="D5" s="58"/>
      <c r="E5" s="59"/>
      <c r="F5" s="58"/>
      <c r="G5" s="58"/>
      <c r="H5" s="59"/>
      <c r="I5" s="77"/>
      <c r="J5" s="77"/>
      <c r="K5" s="77"/>
      <c r="L5" s="77"/>
      <c r="M5" s="77"/>
    </row>
    <row r="6" ht="27" customHeight="1" spans="1:13">
      <c r="A6" s="55" t="s">
        <v>12</v>
      </c>
      <c r="B6" s="60" t="s">
        <v>13</v>
      </c>
      <c r="C6" s="61">
        <v>198</v>
      </c>
      <c r="D6" s="61">
        <v>198</v>
      </c>
      <c r="E6" s="62">
        <v>100</v>
      </c>
      <c r="F6" s="61">
        <v>1584</v>
      </c>
      <c r="G6" s="61">
        <v>1584</v>
      </c>
      <c r="H6" s="62">
        <f t="shared" ref="H6:H15" si="0">F6/G6*100</f>
        <v>100</v>
      </c>
      <c r="I6" s="77"/>
      <c r="J6" s="77"/>
      <c r="K6" s="77"/>
      <c r="L6" s="77"/>
      <c r="M6" s="77"/>
    </row>
    <row r="7" ht="27" customHeight="1" spans="1:13">
      <c r="A7" s="63"/>
      <c r="B7" s="64" t="s">
        <v>14</v>
      </c>
      <c r="C7" s="61">
        <v>198</v>
      </c>
      <c r="D7" s="61">
        <v>198</v>
      </c>
      <c r="E7" s="62">
        <f t="shared" ref="E6:E16" si="1">C7/D7*100</f>
        <v>100</v>
      </c>
      <c r="F7" s="61">
        <v>1584</v>
      </c>
      <c r="G7" s="61">
        <v>1584</v>
      </c>
      <c r="H7" s="62">
        <f t="shared" si="0"/>
        <v>100</v>
      </c>
      <c r="I7" s="77"/>
      <c r="J7" s="77"/>
      <c r="K7" s="77"/>
      <c r="L7" s="77"/>
      <c r="M7" s="77"/>
    </row>
    <row r="8" ht="27" customHeight="1" spans="1:13">
      <c r="A8" s="63"/>
      <c r="B8" s="64" t="s">
        <v>15</v>
      </c>
      <c r="C8" s="61">
        <v>198</v>
      </c>
      <c r="D8" s="61">
        <v>198</v>
      </c>
      <c r="E8" s="62">
        <f t="shared" si="1"/>
        <v>100</v>
      </c>
      <c r="F8" s="61">
        <v>1584</v>
      </c>
      <c r="G8" s="61">
        <v>1584</v>
      </c>
      <c r="H8" s="62">
        <f t="shared" si="0"/>
        <v>100</v>
      </c>
      <c r="I8" s="77"/>
      <c r="J8" s="77"/>
      <c r="K8" s="77"/>
      <c r="L8" s="77"/>
      <c r="M8" s="77"/>
    </row>
    <row r="9" ht="27" customHeight="1" spans="1:13">
      <c r="A9" s="63"/>
      <c r="B9" s="64" t="s">
        <v>16</v>
      </c>
      <c r="C9" s="61">
        <v>198</v>
      </c>
      <c r="D9" s="61">
        <v>198</v>
      </c>
      <c r="E9" s="62">
        <f t="shared" si="1"/>
        <v>100</v>
      </c>
      <c r="F9" s="61">
        <v>1584</v>
      </c>
      <c r="G9" s="61">
        <v>1584</v>
      </c>
      <c r="H9" s="62">
        <f t="shared" si="0"/>
        <v>100</v>
      </c>
      <c r="I9" s="77"/>
      <c r="J9" s="77"/>
      <c r="K9" s="77"/>
      <c r="L9" s="77"/>
      <c r="M9" s="77"/>
    </row>
    <row r="10" ht="27" customHeight="1" spans="1:13">
      <c r="A10" s="63"/>
      <c r="B10" s="64" t="s">
        <v>17</v>
      </c>
      <c r="C10" s="61">
        <v>198</v>
      </c>
      <c r="D10" s="61">
        <v>198</v>
      </c>
      <c r="E10" s="62">
        <f t="shared" si="1"/>
        <v>100</v>
      </c>
      <c r="F10" s="61">
        <v>1584</v>
      </c>
      <c r="G10" s="61">
        <v>1584</v>
      </c>
      <c r="H10" s="62">
        <f t="shared" si="0"/>
        <v>100</v>
      </c>
      <c r="I10" s="78"/>
      <c r="J10" s="77"/>
      <c r="K10" s="77"/>
      <c r="L10" s="77"/>
      <c r="M10" s="77"/>
    </row>
    <row r="11" ht="27" customHeight="1" spans="1:13">
      <c r="A11" s="63"/>
      <c r="B11" s="64" t="s">
        <v>18</v>
      </c>
      <c r="C11" s="61">
        <v>198</v>
      </c>
      <c r="D11" s="61">
        <v>198</v>
      </c>
      <c r="E11" s="62">
        <f t="shared" si="1"/>
        <v>100</v>
      </c>
      <c r="F11" s="61">
        <v>1584</v>
      </c>
      <c r="G11" s="61">
        <v>1584</v>
      </c>
      <c r="H11" s="62">
        <f t="shared" si="0"/>
        <v>100</v>
      </c>
      <c r="I11" s="77"/>
      <c r="J11" s="78"/>
      <c r="K11" s="77"/>
      <c r="L11" s="77"/>
      <c r="M11" s="77"/>
    </row>
    <row r="12" ht="36" customHeight="1" spans="1:13">
      <c r="A12" s="63"/>
      <c r="B12" s="65" t="s">
        <v>19</v>
      </c>
      <c r="C12" s="61">
        <v>198</v>
      </c>
      <c r="D12" s="61">
        <v>198</v>
      </c>
      <c r="E12" s="62">
        <f t="shared" si="1"/>
        <v>100</v>
      </c>
      <c r="F12" s="61">
        <v>1584</v>
      </c>
      <c r="G12" s="61">
        <v>1584</v>
      </c>
      <c r="H12" s="62">
        <f t="shared" si="0"/>
        <v>100</v>
      </c>
      <c r="I12" s="77"/>
      <c r="J12" s="77"/>
      <c r="K12" s="77"/>
      <c r="L12" s="77"/>
      <c r="M12" s="77"/>
    </row>
    <row r="13" ht="27" customHeight="1" spans="1:13">
      <c r="A13" s="59"/>
      <c r="B13" s="64" t="s">
        <v>20</v>
      </c>
      <c r="C13" s="66">
        <f t="shared" ref="C13:G13" si="2">SUM(C6:C12)</f>
        <v>1386</v>
      </c>
      <c r="D13" s="66">
        <f t="shared" si="2"/>
        <v>1386</v>
      </c>
      <c r="E13" s="62">
        <f t="shared" si="1"/>
        <v>100</v>
      </c>
      <c r="F13" s="66">
        <f t="shared" si="2"/>
        <v>11088</v>
      </c>
      <c r="G13" s="66">
        <f t="shared" si="2"/>
        <v>11088</v>
      </c>
      <c r="H13" s="62">
        <f t="shared" si="0"/>
        <v>100</v>
      </c>
      <c r="I13" s="77"/>
      <c r="J13" s="77"/>
      <c r="K13" s="77"/>
      <c r="L13" s="77"/>
      <c r="M13" s="77"/>
    </row>
    <row r="14" ht="27" customHeight="1" spans="1:13">
      <c r="A14" s="67" t="s">
        <v>21</v>
      </c>
      <c r="B14" s="68"/>
      <c r="C14" s="61">
        <v>108</v>
      </c>
      <c r="D14" s="61">
        <v>108</v>
      </c>
      <c r="E14" s="62">
        <f t="shared" si="1"/>
        <v>100</v>
      </c>
      <c r="F14" s="61">
        <v>756</v>
      </c>
      <c r="G14" s="61">
        <v>756</v>
      </c>
      <c r="H14" s="62">
        <f t="shared" si="0"/>
        <v>100</v>
      </c>
      <c r="I14" s="77"/>
      <c r="J14" s="77"/>
      <c r="K14" s="77"/>
      <c r="L14" s="77"/>
      <c r="M14" s="77"/>
    </row>
    <row r="15" ht="27" customHeight="1" spans="1:13">
      <c r="A15" s="69" t="s">
        <v>22</v>
      </c>
      <c r="B15" s="64"/>
      <c r="C15" s="61">
        <f t="shared" ref="C15:G15" si="3">SUM(C13:C14)</f>
        <v>1494</v>
      </c>
      <c r="D15" s="61">
        <f t="shared" si="3"/>
        <v>1494</v>
      </c>
      <c r="E15" s="62">
        <f t="shared" si="1"/>
        <v>100</v>
      </c>
      <c r="F15" s="61">
        <f t="shared" si="3"/>
        <v>11844</v>
      </c>
      <c r="G15" s="61">
        <f t="shared" si="3"/>
        <v>11844</v>
      </c>
      <c r="H15" s="62">
        <f t="shared" si="0"/>
        <v>100</v>
      </c>
      <c r="I15" s="77"/>
      <c r="J15" s="77"/>
      <c r="K15" s="77"/>
      <c r="L15" s="77"/>
      <c r="M15" s="77"/>
    </row>
    <row r="16" s="40" customFormat="1" ht="18" customHeight="1" spans="1:13">
      <c r="A16" s="69" t="s">
        <v>23</v>
      </c>
      <c r="B16" s="64"/>
      <c r="C16" s="70" t="s">
        <v>24</v>
      </c>
      <c r="D16" s="70" t="s">
        <v>24</v>
      </c>
      <c r="E16" s="62">
        <v>100</v>
      </c>
      <c r="F16" s="70" t="s">
        <v>24</v>
      </c>
      <c r="G16" s="70" t="s">
        <v>24</v>
      </c>
      <c r="H16" s="62">
        <v>100</v>
      </c>
      <c r="I16" s="79"/>
      <c r="J16" s="79"/>
      <c r="K16" s="79"/>
      <c r="L16" s="79"/>
      <c r="M16" s="79"/>
    </row>
    <row r="17" s="40" customFormat="1" ht="18" customHeight="1" spans="1:13">
      <c r="A17" s="71" t="s">
        <v>25</v>
      </c>
      <c r="B17" s="72"/>
      <c r="C17" s="72"/>
      <c r="D17" s="72"/>
      <c r="E17" s="73" t="s">
        <v>26</v>
      </c>
      <c r="G17" s="72"/>
      <c r="H17" s="74" t="s">
        <v>27</v>
      </c>
      <c r="I17" s="79"/>
      <c r="J17" s="79"/>
      <c r="K17" s="79"/>
      <c r="L17" s="79"/>
      <c r="M17" s="79"/>
    </row>
  </sheetData>
  <mergeCells count="4">
    <mergeCell ref="A1:H1"/>
    <mergeCell ref="A14:B14"/>
    <mergeCell ref="A15:B15"/>
    <mergeCell ref="A16:B16"/>
  </mergeCells>
  <pageMargins left="0.747916666666667" right="0.747916666666667" top="0.984027777777778" bottom="0.984027777777778" header="0.511805555555556" footer="0.511805555555556"/>
  <pageSetup paperSize="9" orientation="landscape" horizontalDpi="600"/>
  <headerFooter alignWithMargins="0">
    <oddHeader>&amp;L&amp;10国家城市供水水质监测网.
青岛监测站&amp;C&amp;10记录编号：QDSZJC-RR-001&amp;R&amp;10版本号：A0</oddHeader>
  </headerFooter>
  <ignoredErrors>
    <ignoredError sqref="E13 E15"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7"/>
  <sheetViews>
    <sheetView workbookViewId="0">
      <pane ySplit="5" topLeftCell="A58" activePane="bottomLeft" state="frozen"/>
      <selection/>
      <selection pane="bottomLeft" activeCell="P21" sqref="P21"/>
    </sheetView>
  </sheetViews>
  <sheetFormatPr defaultColWidth="9" defaultRowHeight="14.25"/>
  <cols>
    <col min="2" max="2" width="15.625" customWidth="1"/>
    <col min="3" max="3" width="10.75" customWidth="1"/>
    <col min="4" max="4" width="12.25" customWidth="1"/>
    <col min="5" max="11" width="10.625" customWidth="1"/>
  </cols>
  <sheetData>
    <row r="1" ht="22.5" spans="1:11">
      <c r="A1" s="2" t="s">
        <v>28</v>
      </c>
      <c r="B1" s="2"/>
      <c r="C1" s="2"/>
      <c r="D1" s="2"/>
      <c r="E1" s="2"/>
      <c r="F1" s="2"/>
      <c r="G1" s="2"/>
      <c r="H1" s="2"/>
      <c r="I1" s="2"/>
      <c r="J1" s="2"/>
      <c r="K1" s="2"/>
    </row>
    <row r="2" spans="1:11">
      <c r="A2" s="3" t="s">
        <v>1</v>
      </c>
      <c r="B2" s="3"/>
      <c r="C2" s="3"/>
      <c r="D2" s="4"/>
      <c r="E2" s="5" t="s">
        <v>29</v>
      </c>
      <c r="F2" s="6"/>
      <c r="G2" s="5"/>
      <c r="H2" s="5"/>
      <c r="I2" s="30" t="s">
        <v>30</v>
      </c>
      <c r="J2" s="30"/>
      <c r="K2" s="30"/>
    </row>
    <row r="3" s="1" customFormat="1" spans="1:11">
      <c r="A3" s="7" t="s">
        <v>31</v>
      </c>
      <c r="B3" s="7" t="s">
        <v>32</v>
      </c>
      <c r="C3" s="8" t="s">
        <v>33</v>
      </c>
      <c r="D3" s="9" t="s">
        <v>34</v>
      </c>
      <c r="E3" s="10" t="s">
        <v>35</v>
      </c>
      <c r="F3" s="10"/>
      <c r="G3" s="10"/>
      <c r="H3" s="10"/>
      <c r="I3" s="31" t="s">
        <v>36</v>
      </c>
      <c r="J3" s="31"/>
      <c r="K3" s="31"/>
    </row>
    <row r="4" s="1" customFormat="1" ht="27" customHeight="1" spans="1:11">
      <c r="A4" s="11"/>
      <c r="B4" s="11"/>
      <c r="C4" s="12"/>
      <c r="D4" s="13"/>
      <c r="E4" s="14" t="s">
        <v>37</v>
      </c>
      <c r="F4" s="15"/>
      <c r="G4" s="16" t="s">
        <v>38</v>
      </c>
      <c r="H4" s="16" t="s">
        <v>39</v>
      </c>
      <c r="I4" s="31" t="s">
        <v>40</v>
      </c>
      <c r="J4" s="32" t="s">
        <v>41</v>
      </c>
      <c r="K4" s="32" t="s">
        <v>42</v>
      </c>
    </row>
    <row r="5" s="1" customFormat="1" spans="1:11">
      <c r="A5" s="17"/>
      <c r="B5" s="17"/>
      <c r="C5" s="18"/>
      <c r="D5" s="13"/>
      <c r="E5" s="19" t="s">
        <v>43</v>
      </c>
      <c r="F5" s="20" t="s">
        <v>44</v>
      </c>
      <c r="G5" s="20"/>
      <c r="H5" s="20"/>
      <c r="I5" s="31"/>
      <c r="J5" s="33"/>
      <c r="K5" s="33"/>
    </row>
    <row r="6" spans="1:11">
      <c r="A6" s="21">
        <v>1</v>
      </c>
      <c r="B6" s="22" t="s">
        <v>18</v>
      </c>
      <c r="C6" s="23" t="s">
        <v>45</v>
      </c>
      <c r="D6" s="24" t="s">
        <v>46</v>
      </c>
      <c r="E6" s="24" t="s">
        <v>47</v>
      </c>
      <c r="F6" s="24" t="s">
        <v>47</v>
      </c>
      <c r="G6" s="24" t="s">
        <v>47</v>
      </c>
      <c r="H6" s="24" t="s">
        <v>47</v>
      </c>
      <c r="I6" s="24" t="s">
        <v>47</v>
      </c>
      <c r="J6" s="24" t="s">
        <v>47</v>
      </c>
      <c r="K6" s="24" t="s">
        <v>47</v>
      </c>
    </row>
    <row r="7" spans="1:11">
      <c r="A7" s="21">
        <v>2</v>
      </c>
      <c r="B7" s="22" t="s">
        <v>48</v>
      </c>
      <c r="C7" s="23" t="s">
        <v>45</v>
      </c>
      <c r="D7" s="24" t="s">
        <v>46</v>
      </c>
      <c r="E7" s="24" t="s">
        <v>47</v>
      </c>
      <c r="F7" s="24" t="s">
        <v>47</v>
      </c>
      <c r="G7" s="24" t="s">
        <v>47</v>
      </c>
      <c r="H7" s="24" t="s">
        <v>47</v>
      </c>
      <c r="I7" s="24" t="s">
        <v>47</v>
      </c>
      <c r="J7" s="24" t="s">
        <v>47</v>
      </c>
      <c r="K7" s="24" t="s">
        <v>47</v>
      </c>
    </row>
    <row r="8" spans="1:11">
      <c r="A8" s="21">
        <v>3</v>
      </c>
      <c r="B8" s="22" t="s">
        <v>17</v>
      </c>
      <c r="C8" s="23" t="s">
        <v>49</v>
      </c>
      <c r="D8" s="24" t="s">
        <v>50</v>
      </c>
      <c r="E8" s="24" t="s">
        <v>47</v>
      </c>
      <c r="F8" s="24" t="s">
        <v>47</v>
      </c>
      <c r="G8" s="24" t="s">
        <v>47</v>
      </c>
      <c r="H8" s="24" t="s">
        <v>47</v>
      </c>
      <c r="I8" s="24" t="s">
        <v>47</v>
      </c>
      <c r="J8" s="24" t="s">
        <v>47</v>
      </c>
      <c r="K8" s="24" t="s">
        <v>47</v>
      </c>
    </row>
    <row r="9" spans="1:11">
      <c r="A9" s="21">
        <v>4</v>
      </c>
      <c r="B9" s="22" t="s">
        <v>51</v>
      </c>
      <c r="C9" s="23" t="s">
        <v>52</v>
      </c>
      <c r="D9" s="24" t="s">
        <v>53</v>
      </c>
      <c r="E9" s="24" t="s">
        <v>54</v>
      </c>
      <c r="F9" s="24" t="s">
        <v>54</v>
      </c>
      <c r="G9" s="24" t="s">
        <v>54</v>
      </c>
      <c r="H9" s="24" t="s">
        <v>54</v>
      </c>
      <c r="I9" s="24" t="s">
        <v>54</v>
      </c>
      <c r="J9" s="24" t="s">
        <v>54</v>
      </c>
      <c r="K9" s="24" t="s">
        <v>54</v>
      </c>
    </row>
    <row r="10" spans="1:11">
      <c r="A10" s="21">
        <v>5</v>
      </c>
      <c r="B10" s="22" t="s">
        <v>55</v>
      </c>
      <c r="C10" s="23" t="s">
        <v>52</v>
      </c>
      <c r="D10" s="24" t="s">
        <v>56</v>
      </c>
      <c r="E10" s="24" t="s">
        <v>57</v>
      </c>
      <c r="F10" s="24" t="s">
        <v>57</v>
      </c>
      <c r="G10" s="24" t="s">
        <v>57</v>
      </c>
      <c r="H10" s="24" t="s">
        <v>57</v>
      </c>
      <c r="I10" s="24" t="s">
        <v>57</v>
      </c>
      <c r="J10" s="24" t="s">
        <v>57</v>
      </c>
      <c r="K10" s="24" t="s">
        <v>57</v>
      </c>
    </row>
    <row r="11" spans="1:11">
      <c r="A11" s="21">
        <v>6</v>
      </c>
      <c r="B11" s="22" t="s">
        <v>58</v>
      </c>
      <c r="C11" s="23" t="s">
        <v>52</v>
      </c>
      <c r="D11" s="24" t="s">
        <v>59</v>
      </c>
      <c r="E11" s="24" t="s">
        <v>60</v>
      </c>
      <c r="F11" s="24" t="s">
        <v>60</v>
      </c>
      <c r="G11" s="24" t="s">
        <v>60</v>
      </c>
      <c r="H11" s="24" t="s">
        <v>60</v>
      </c>
      <c r="I11" s="24" t="s">
        <v>60</v>
      </c>
      <c r="J11" s="24" t="s">
        <v>60</v>
      </c>
      <c r="K11" s="24" t="s">
        <v>60</v>
      </c>
    </row>
    <row r="12" spans="1:11">
      <c r="A12" s="21">
        <v>7</v>
      </c>
      <c r="B12" s="22" t="s">
        <v>61</v>
      </c>
      <c r="C12" s="23" t="s">
        <v>52</v>
      </c>
      <c r="D12" s="24" t="s">
        <v>53</v>
      </c>
      <c r="E12" s="24" t="s">
        <v>62</v>
      </c>
      <c r="F12" s="24" t="s">
        <v>62</v>
      </c>
      <c r="G12" s="24" t="s">
        <v>62</v>
      </c>
      <c r="H12" s="24" t="s">
        <v>62</v>
      </c>
      <c r="I12" s="24" t="s">
        <v>62</v>
      </c>
      <c r="J12" s="24" t="s">
        <v>62</v>
      </c>
      <c r="K12" s="24" t="s">
        <v>62</v>
      </c>
    </row>
    <row r="13" spans="1:11">
      <c r="A13" s="21">
        <v>8</v>
      </c>
      <c r="B13" s="22" t="s">
        <v>63</v>
      </c>
      <c r="C13" s="23" t="s">
        <v>52</v>
      </c>
      <c r="D13" s="24" t="s">
        <v>64</v>
      </c>
      <c r="E13" s="24" t="s">
        <v>65</v>
      </c>
      <c r="F13" s="24" t="s">
        <v>65</v>
      </c>
      <c r="G13" s="24" t="s">
        <v>65</v>
      </c>
      <c r="H13" s="24" t="s">
        <v>65</v>
      </c>
      <c r="I13" s="24" t="s">
        <v>65</v>
      </c>
      <c r="J13" s="24" t="s">
        <v>65</v>
      </c>
      <c r="K13" s="24" t="s">
        <v>65</v>
      </c>
    </row>
    <row r="14" spans="1:11">
      <c r="A14" s="21">
        <v>9</v>
      </c>
      <c r="B14" s="22" t="s">
        <v>66</v>
      </c>
      <c r="C14" s="23" t="s">
        <v>52</v>
      </c>
      <c r="D14" s="24" t="s">
        <v>53</v>
      </c>
      <c r="E14" s="24" t="s">
        <v>67</v>
      </c>
      <c r="F14" s="24" t="s">
        <v>67</v>
      </c>
      <c r="G14" s="24" t="s">
        <v>67</v>
      </c>
      <c r="H14" s="24" t="s">
        <v>67</v>
      </c>
      <c r="I14" s="24" t="s">
        <v>67</v>
      </c>
      <c r="J14" s="24" t="s">
        <v>67</v>
      </c>
      <c r="K14" s="24" t="s">
        <v>67</v>
      </c>
    </row>
    <row r="15" spans="1:11">
      <c r="A15" s="21">
        <v>10</v>
      </c>
      <c r="B15" s="22" t="s">
        <v>68</v>
      </c>
      <c r="C15" s="23" t="s">
        <v>52</v>
      </c>
      <c r="D15" s="24" t="s">
        <v>59</v>
      </c>
      <c r="E15" s="24" t="s">
        <v>69</v>
      </c>
      <c r="F15" s="24" t="s">
        <v>69</v>
      </c>
      <c r="G15" s="24" t="s">
        <v>69</v>
      </c>
      <c r="H15" s="24" t="s">
        <v>69</v>
      </c>
      <c r="I15" s="24" t="s">
        <v>69</v>
      </c>
      <c r="J15" s="24" t="s">
        <v>69</v>
      </c>
      <c r="K15" s="24" t="s">
        <v>69</v>
      </c>
    </row>
    <row r="16" spans="1:11">
      <c r="A16" s="21">
        <v>11</v>
      </c>
      <c r="B16" s="22" t="s">
        <v>70</v>
      </c>
      <c r="C16" s="23" t="s">
        <v>52</v>
      </c>
      <c r="D16" s="24" t="s">
        <v>71</v>
      </c>
      <c r="E16" s="24" t="s">
        <v>72</v>
      </c>
      <c r="F16" s="24" t="s">
        <v>73</v>
      </c>
      <c r="G16" s="24" t="s">
        <v>74</v>
      </c>
      <c r="H16" s="24" t="s">
        <v>75</v>
      </c>
      <c r="I16" s="24" t="s">
        <v>76</v>
      </c>
      <c r="J16" s="24" t="s">
        <v>77</v>
      </c>
      <c r="K16" s="24" t="s">
        <v>76</v>
      </c>
    </row>
    <row r="17" spans="1:11">
      <c r="A17" s="21">
        <v>12</v>
      </c>
      <c r="B17" s="22" t="s">
        <v>78</v>
      </c>
      <c r="C17" s="23" t="s">
        <v>52</v>
      </c>
      <c r="D17" s="24" t="s">
        <v>79</v>
      </c>
      <c r="E17" s="24" t="s">
        <v>80</v>
      </c>
      <c r="F17" s="24" t="s">
        <v>81</v>
      </c>
      <c r="G17" s="24" t="s">
        <v>82</v>
      </c>
      <c r="H17" s="24" t="s">
        <v>83</v>
      </c>
      <c r="I17" s="24" t="s">
        <v>84</v>
      </c>
      <c r="J17" s="24" t="s">
        <v>85</v>
      </c>
      <c r="K17" s="24" t="s">
        <v>86</v>
      </c>
    </row>
    <row r="18" spans="1:22">
      <c r="A18" s="21">
        <v>13</v>
      </c>
      <c r="B18" s="22" t="s">
        <v>87</v>
      </c>
      <c r="C18" s="23" t="s">
        <v>52</v>
      </c>
      <c r="D18" s="24" t="s">
        <v>88</v>
      </c>
      <c r="E18" s="24" t="s">
        <v>89</v>
      </c>
      <c r="F18" s="24" t="s">
        <v>90</v>
      </c>
      <c r="G18" s="24" t="s">
        <v>91</v>
      </c>
      <c r="H18" s="24" t="s">
        <v>92</v>
      </c>
      <c r="I18" s="24" t="s">
        <v>93</v>
      </c>
      <c r="J18" s="24" t="s">
        <v>94</v>
      </c>
      <c r="K18" s="24" t="s">
        <v>95</v>
      </c>
      <c r="P18" s="34"/>
      <c r="Q18" s="34"/>
      <c r="R18" s="34"/>
      <c r="T18" s="34"/>
      <c r="U18" s="34"/>
      <c r="V18" s="34"/>
    </row>
    <row r="19" spans="1:11">
      <c r="A19" s="21">
        <v>14</v>
      </c>
      <c r="B19" s="22" t="s">
        <v>96</v>
      </c>
      <c r="C19" s="23" t="s">
        <v>52</v>
      </c>
      <c r="D19" s="24" t="s">
        <v>97</v>
      </c>
      <c r="E19" s="24" t="s">
        <v>98</v>
      </c>
      <c r="F19" s="24" t="s">
        <v>98</v>
      </c>
      <c r="G19" s="24" t="s">
        <v>98</v>
      </c>
      <c r="H19" s="24" t="s">
        <v>98</v>
      </c>
      <c r="I19" s="24" t="s">
        <v>98</v>
      </c>
      <c r="J19" s="24" t="s">
        <v>98</v>
      </c>
      <c r="K19" s="24" t="s">
        <v>98</v>
      </c>
    </row>
    <row r="20" spans="1:11">
      <c r="A20" s="21">
        <v>15</v>
      </c>
      <c r="B20" s="22" t="s">
        <v>99</v>
      </c>
      <c r="C20" s="23" t="s">
        <v>52</v>
      </c>
      <c r="D20" s="24" t="s">
        <v>100</v>
      </c>
      <c r="E20" s="24" t="s">
        <v>101</v>
      </c>
      <c r="F20" s="24" t="s">
        <v>101</v>
      </c>
      <c r="G20" s="24" t="s">
        <v>102</v>
      </c>
      <c r="H20" s="24" t="s">
        <v>102</v>
      </c>
      <c r="I20" s="24" t="s">
        <v>101</v>
      </c>
      <c r="J20" s="24" t="s">
        <v>101</v>
      </c>
      <c r="K20" s="24" t="s">
        <v>101</v>
      </c>
    </row>
    <row r="21" spans="1:11">
      <c r="A21" s="21">
        <v>16</v>
      </c>
      <c r="B21" s="22" t="s">
        <v>103</v>
      </c>
      <c r="C21" s="23" t="s">
        <v>104</v>
      </c>
      <c r="D21" s="24" t="s">
        <v>105</v>
      </c>
      <c r="E21" s="24" t="s">
        <v>106</v>
      </c>
      <c r="F21" s="24" t="s">
        <v>106</v>
      </c>
      <c r="G21" s="24" t="s">
        <v>106</v>
      </c>
      <c r="H21" s="24" t="s">
        <v>106</v>
      </c>
      <c r="I21" s="24" t="s">
        <v>106</v>
      </c>
      <c r="J21" s="24" t="s">
        <v>106</v>
      </c>
      <c r="K21" s="24" t="s">
        <v>106</v>
      </c>
    </row>
    <row r="22" spans="1:11">
      <c r="A22" s="21">
        <v>17</v>
      </c>
      <c r="B22" s="22" t="s">
        <v>13</v>
      </c>
      <c r="C22" s="23" t="s">
        <v>107</v>
      </c>
      <c r="D22" s="24" t="s">
        <v>108</v>
      </c>
      <c r="E22" s="24" t="s">
        <v>109</v>
      </c>
      <c r="F22" s="24" t="s">
        <v>110</v>
      </c>
      <c r="G22" s="24" t="s">
        <v>111</v>
      </c>
      <c r="H22" s="24" t="s">
        <v>111</v>
      </c>
      <c r="I22" s="24" t="s">
        <v>112</v>
      </c>
      <c r="J22" s="24" t="s">
        <v>113</v>
      </c>
      <c r="K22" s="24" t="s">
        <v>114</v>
      </c>
    </row>
    <row r="23" spans="1:11">
      <c r="A23" s="21">
        <v>18</v>
      </c>
      <c r="B23" s="22" t="s">
        <v>15</v>
      </c>
      <c r="C23" s="23" t="s">
        <v>115</v>
      </c>
      <c r="D23" s="24" t="s">
        <v>116</v>
      </c>
      <c r="E23" s="24" t="s">
        <v>117</v>
      </c>
      <c r="F23" s="24" t="s">
        <v>117</v>
      </c>
      <c r="G23" s="24" t="s">
        <v>117</v>
      </c>
      <c r="H23" s="24" t="s">
        <v>117</v>
      </c>
      <c r="I23" s="24" t="s">
        <v>117</v>
      </c>
      <c r="J23" s="24" t="s">
        <v>117</v>
      </c>
      <c r="K23" s="24" t="s">
        <v>117</v>
      </c>
    </row>
    <row r="24" customHeight="1" spans="1:11">
      <c r="A24" s="21">
        <v>19</v>
      </c>
      <c r="B24" s="22" t="s">
        <v>118</v>
      </c>
      <c r="C24" s="23" t="s">
        <v>119</v>
      </c>
      <c r="D24" s="24" t="s">
        <v>120</v>
      </c>
      <c r="E24" s="24" t="s">
        <v>120</v>
      </c>
      <c r="F24" s="24" t="s">
        <v>120</v>
      </c>
      <c r="G24" s="24" t="s">
        <v>120</v>
      </c>
      <c r="H24" s="24" t="s">
        <v>120</v>
      </c>
      <c r="I24" s="24" t="s">
        <v>120</v>
      </c>
      <c r="J24" s="24" t="s">
        <v>120</v>
      </c>
      <c r="K24" s="24" t="s">
        <v>120</v>
      </c>
    </row>
    <row r="25" customHeight="1" spans="1:11">
      <c r="A25" s="21">
        <v>20</v>
      </c>
      <c r="B25" s="22" t="s">
        <v>121</v>
      </c>
      <c r="C25" s="23" t="s">
        <v>115</v>
      </c>
      <c r="D25" s="24" t="s">
        <v>122</v>
      </c>
      <c r="E25" s="24" t="s">
        <v>123</v>
      </c>
      <c r="F25" s="24" t="s">
        <v>124</v>
      </c>
      <c r="G25" s="24" t="s">
        <v>125</v>
      </c>
      <c r="H25" s="24" t="s">
        <v>126</v>
      </c>
      <c r="I25" s="24" t="s">
        <v>127</v>
      </c>
      <c r="J25" s="24" t="s">
        <v>128</v>
      </c>
      <c r="K25" s="24" t="s">
        <v>129</v>
      </c>
    </row>
    <row r="26" customHeight="1" spans="1:11">
      <c r="A26" s="21">
        <v>21</v>
      </c>
      <c r="B26" s="22" t="s">
        <v>130</v>
      </c>
      <c r="C26" s="23" t="s">
        <v>52</v>
      </c>
      <c r="D26" s="24" t="s">
        <v>131</v>
      </c>
      <c r="E26" s="24" t="s">
        <v>132</v>
      </c>
      <c r="F26" s="24" t="s">
        <v>133</v>
      </c>
      <c r="G26" s="24" t="s">
        <v>134</v>
      </c>
      <c r="H26" s="24" t="s">
        <v>135</v>
      </c>
      <c r="I26" s="24" t="s">
        <v>136</v>
      </c>
      <c r="J26" s="24" t="s">
        <v>137</v>
      </c>
      <c r="K26" s="24" t="s">
        <v>138</v>
      </c>
    </row>
    <row r="27" spans="1:11">
      <c r="A27" s="21">
        <v>22</v>
      </c>
      <c r="B27" s="22" t="s">
        <v>139</v>
      </c>
      <c r="C27" s="23" t="s">
        <v>52</v>
      </c>
      <c r="D27" s="24" t="s">
        <v>140</v>
      </c>
      <c r="E27" s="24" t="s">
        <v>135</v>
      </c>
      <c r="F27" s="24" t="s">
        <v>135</v>
      </c>
      <c r="G27" s="24" t="s">
        <v>135</v>
      </c>
      <c r="H27" s="24" t="s">
        <v>135</v>
      </c>
      <c r="I27" s="24" t="s">
        <v>135</v>
      </c>
      <c r="J27" s="24" t="s">
        <v>135</v>
      </c>
      <c r="K27" s="24" t="s">
        <v>135</v>
      </c>
    </row>
    <row r="28" spans="1:11">
      <c r="A28" s="21">
        <v>23</v>
      </c>
      <c r="B28" s="22" t="s">
        <v>141</v>
      </c>
      <c r="C28" s="23" t="s">
        <v>52</v>
      </c>
      <c r="D28" s="24" t="s">
        <v>142</v>
      </c>
      <c r="E28" s="24" t="s">
        <v>135</v>
      </c>
      <c r="F28" s="24" t="s">
        <v>135</v>
      </c>
      <c r="G28" s="24" t="s">
        <v>135</v>
      </c>
      <c r="H28" s="24" t="s">
        <v>135</v>
      </c>
      <c r="I28" s="24" t="s">
        <v>135</v>
      </c>
      <c r="J28" s="24" t="s">
        <v>135</v>
      </c>
      <c r="K28" s="24" t="s">
        <v>135</v>
      </c>
    </row>
    <row r="29" spans="1:11">
      <c r="A29" s="21">
        <v>24</v>
      </c>
      <c r="B29" s="22" t="s">
        <v>143</v>
      </c>
      <c r="C29" s="23" t="s">
        <v>52</v>
      </c>
      <c r="D29" s="24" t="s">
        <v>71</v>
      </c>
      <c r="E29" s="24" t="s">
        <v>144</v>
      </c>
      <c r="F29" s="24" t="s">
        <v>144</v>
      </c>
      <c r="G29" s="24" t="s">
        <v>144</v>
      </c>
      <c r="H29" s="24" t="s">
        <v>144</v>
      </c>
      <c r="I29" s="24" t="s">
        <v>144</v>
      </c>
      <c r="J29" s="24" t="s">
        <v>144</v>
      </c>
      <c r="K29" s="24" t="s">
        <v>144</v>
      </c>
    </row>
    <row r="30" spans="1:11">
      <c r="A30" s="21">
        <v>25</v>
      </c>
      <c r="B30" s="22" t="s">
        <v>145</v>
      </c>
      <c r="C30" s="23" t="s">
        <v>52</v>
      </c>
      <c r="D30" s="24" t="s">
        <v>71</v>
      </c>
      <c r="E30" s="24" t="s">
        <v>135</v>
      </c>
      <c r="F30" s="24" t="s">
        <v>135</v>
      </c>
      <c r="G30" s="24" t="s">
        <v>135</v>
      </c>
      <c r="H30" s="24" t="s">
        <v>135</v>
      </c>
      <c r="I30" s="24" t="s">
        <v>146</v>
      </c>
      <c r="J30" s="24" t="s">
        <v>135</v>
      </c>
      <c r="K30" s="24" t="s">
        <v>135</v>
      </c>
    </row>
    <row r="31" spans="1:11">
      <c r="A31" s="21">
        <v>26</v>
      </c>
      <c r="B31" s="22" t="s">
        <v>147</v>
      </c>
      <c r="C31" s="23" t="s">
        <v>52</v>
      </c>
      <c r="D31" s="24" t="s">
        <v>148</v>
      </c>
      <c r="E31" s="24" t="s">
        <v>149</v>
      </c>
      <c r="F31" s="24" t="s">
        <v>150</v>
      </c>
      <c r="G31" s="24" t="s">
        <v>151</v>
      </c>
      <c r="H31" s="24" t="s">
        <v>152</v>
      </c>
      <c r="I31" s="24" t="s">
        <v>153</v>
      </c>
      <c r="J31" s="24" t="s">
        <v>154</v>
      </c>
      <c r="K31" s="24" t="s">
        <v>155</v>
      </c>
    </row>
    <row r="32" spans="1:11">
      <c r="A32" s="25">
        <v>27</v>
      </c>
      <c r="B32" s="22" t="s">
        <v>156</v>
      </c>
      <c r="C32" s="23" t="s">
        <v>52</v>
      </c>
      <c r="D32" s="24" t="s">
        <v>148</v>
      </c>
      <c r="E32" s="24" t="s">
        <v>157</v>
      </c>
      <c r="F32" s="24" t="s">
        <v>158</v>
      </c>
      <c r="G32" s="24" t="s">
        <v>159</v>
      </c>
      <c r="H32" s="24" t="s">
        <v>160</v>
      </c>
      <c r="I32" s="24" t="s">
        <v>161</v>
      </c>
      <c r="J32" s="24" t="s">
        <v>162</v>
      </c>
      <c r="K32" s="24" t="s">
        <v>163</v>
      </c>
    </row>
    <row r="33" spans="1:11">
      <c r="A33" s="25">
        <v>28</v>
      </c>
      <c r="B33" s="22" t="s">
        <v>164</v>
      </c>
      <c r="C33" s="23" t="s">
        <v>52</v>
      </c>
      <c r="D33" s="24" t="s">
        <v>165</v>
      </c>
      <c r="E33" s="24" t="s">
        <v>166</v>
      </c>
      <c r="F33" s="24" t="s">
        <v>167</v>
      </c>
      <c r="G33" s="24" t="s">
        <v>168</v>
      </c>
      <c r="H33" s="24" t="s">
        <v>169</v>
      </c>
      <c r="I33" s="24" t="s">
        <v>170</v>
      </c>
      <c r="J33" s="24" t="s">
        <v>171</v>
      </c>
      <c r="K33" s="24" t="s">
        <v>172</v>
      </c>
    </row>
    <row r="34" spans="1:11">
      <c r="A34" s="25">
        <v>29</v>
      </c>
      <c r="B34" s="22" t="s">
        <v>173</v>
      </c>
      <c r="C34" s="23" t="s">
        <v>52</v>
      </c>
      <c r="D34" s="24" t="s">
        <v>174</v>
      </c>
      <c r="E34" s="24" t="s">
        <v>175</v>
      </c>
      <c r="F34" s="24" t="s">
        <v>176</v>
      </c>
      <c r="G34" s="24" t="s">
        <v>177</v>
      </c>
      <c r="H34" s="24" t="s">
        <v>178</v>
      </c>
      <c r="I34" s="24" t="s">
        <v>179</v>
      </c>
      <c r="J34" s="24" t="s">
        <v>180</v>
      </c>
      <c r="K34" s="24" t="s">
        <v>181</v>
      </c>
    </row>
    <row r="35" ht="27" spans="1:11">
      <c r="A35" s="25">
        <v>30</v>
      </c>
      <c r="B35" s="22" t="s">
        <v>182</v>
      </c>
      <c r="C35" s="23" t="s">
        <v>52</v>
      </c>
      <c r="D35" s="24" t="s">
        <v>183</v>
      </c>
      <c r="E35" s="24" t="s">
        <v>184</v>
      </c>
      <c r="F35" s="24" t="s">
        <v>185</v>
      </c>
      <c r="G35" s="24" t="s">
        <v>186</v>
      </c>
      <c r="H35" s="24" t="s">
        <v>187</v>
      </c>
      <c r="I35" s="24" t="s">
        <v>188</v>
      </c>
      <c r="J35" s="24" t="s">
        <v>189</v>
      </c>
      <c r="K35" s="24" t="s">
        <v>190</v>
      </c>
    </row>
    <row r="36" spans="1:11">
      <c r="A36" s="25">
        <v>31</v>
      </c>
      <c r="B36" s="22" t="s">
        <v>191</v>
      </c>
      <c r="C36" s="23" t="s">
        <v>52</v>
      </c>
      <c r="D36" s="24" t="s">
        <v>97</v>
      </c>
      <c r="E36" s="24" t="s">
        <v>69</v>
      </c>
      <c r="F36" s="24" t="s">
        <v>69</v>
      </c>
      <c r="G36" s="24" t="s">
        <v>69</v>
      </c>
      <c r="H36" s="24" t="s">
        <v>69</v>
      </c>
      <c r="I36" s="24" t="s">
        <v>69</v>
      </c>
      <c r="J36" s="24" t="s">
        <v>69</v>
      </c>
      <c r="K36" s="24" t="s">
        <v>69</v>
      </c>
    </row>
    <row r="37" spans="1:11">
      <c r="A37" s="25">
        <v>32</v>
      </c>
      <c r="B37" s="22" t="s">
        <v>192</v>
      </c>
      <c r="C37" s="23" t="s">
        <v>52</v>
      </c>
      <c r="D37" s="24" t="s">
        <v>140</v>
      </c>
      <c r="E37" s="24" t="s">
        <v>102</v>
      </c>
      <c r="F37" s="24" t="s">
        <v>102</v>
      </c>
      <c r="G37" s="24" t="s">
        <v>102</v>
      </c>
      <c r="H37" s="24" t="s">
        <v>102</v>
      </c>
      <c r="I37" s="24" t="s">
        <v>102</v>
      </c>
      <c r="J37" s="24" t="s">
        <v>102</v>
      </c>
      <c r="K37" s="24" t="s">
        <v>102</v>
      </c>
    </row>
    <row r="38" ht="27" spans="1:11">
      <c r="A38" s="25">
        <v>33</v>
      </c>
      <c r="B38" s="22" t="s">
        <v>193</v>
      </c>
      <c r="C38" s="23" t="s">
        <v>194</v>
      </c>
      <c r="D38" s="24" t="s">
        <v>195</v>
      </c>
      <c r="E38" s="24" t="s">
        <v>196</v>
      </c>
      <c r="F38" s="24" t="s">
        <v>196</v>
      </c>
      <c r="G38" s="24" t="s">
        <v>196</v>
      </c>
      <c r="H38" s="24" t="s">
        <v>196</v>
      </c>
      <c r="I38" s="24" t="s">
        <v>196</v>
      </c>
      <c r="J38" s="24" t="s">
        <v>196</v>
      </c>
      <c r="K38" s="24" t="s">
        <v>196</v>
      </c>
    </row>
    <row r="39" ht="27" spans="1:11">
      <c r="A39" s="25">
        <v>34</v>
      </c>
      <c r="B39" s="22" t="s">
        <v>197</v>
      </c>
      <c r="C39" s="23" t="s">
        <v>194</v>
      </c>
      <c r="D39" s="24" t="s">
        <v>198</v>
      </c>
      <c r="E39" s="24" t="s">
        <v>199</v>
      </c>
      <c r="F39" s="24" t="s">
        <v>200</v>
      </c>
      <c r="G39" s="24" t="s">
        <v>201</v>
      </c>
      <c r="H39" s="24" t="s">
        <v>200</v>
      </c>
      <c r="I39" s="24" t="s">
        <v>200</v>
      </c>
      <c r="J39" s="24" t="s">
        <v>202</v>
      </c>
      <c r="K39" s="24" t="s">
        <v>200</v>
      </c>
    </row>
    <row r="40" ht="67.5" spans="1:11">
      <c r="A40" s="25">
        <v>35</v>
      </c>
      <c r="B40" s="22" t="s">
        <v>16</v>
      </c>
      <c r="C40" s="23" t="s">
        <v>52</v>
      </c>
      <c r="D40" s="26" t="s">
        <v>203</v>
      </c>
      <c r="E40" s="24" t="s">
        <v>187</v>
      </c>
      <c r="F40" s="24" t="s">
        <v>204</v>
      </c>
      <c r="G40" s="24" t="s">
        <v>205</v>
      </c>
      <c r="H40" s="24" t="s">
        <v>206</v>
      </c>
      <c r="I40" s="24" t="s">
        <v>207</v>
      </c>
      <c r="J40" s="24" t="s">
        <v>101</v>
      </c>
      <c r="K40" s="24" t="s">
        <v>207</v>
      </c>
    </row>
    <row r="41" ht="14" customHeight="1" spans="1:11">
      <c r="A41" s="25">
        <v>36</v>
      </c>
      <c r="B41" s="22" t="s">
        <v>208</v>
      </c>
      <c r="C41" s="23" t="s">
        <v>52</v>
      </c>
      <c r="D41" s="24" t="s">
        <v>71</v>
      </c>
      <c r="E41" s="24" t="s">
        <v>209</v>
      </c>
      <c r="F41" s="24" t="s">
        <v>210</v>
      </c>
      <c r="G41" s="24" t="s">
        <v>211</v>
      </c>
      <c r="H41" s="24" t="s">
        <v>212</v>
      </c>
      <c r="I41" s="24" t="s">
        <v>213</v>
      </c>
      <c r="J41" s="24" t="s">
        <v>134</v>
      </c>
      <c r="K41" s="24" t="s">
        <v>214</v>
      </c>
    </row>
    <row r="42" customHeight="1" spans="1:11">
      <c r="A42" s="25">
        <v>37</v>
      </c>
      <c r="B42" s="22" t="s">
        <v>215</v>
      </c>
      <c r="C42" s="23" t="s">
        <v>52</v>
      </c>
      <c r="D42" s="24" t="s">
        <v>142</v>
      </c>
      <c r="E42" s="24" t="s">
        <v>216</v>
      </c>
      <c r="F42" s="24" t="s">
        <v>217</v>
      </c>
      <c r="G42" s="24" t="s">
        <v>218</v>
      </c>
      <c r="H42" s="24" t="s">
        <v>219</v>
      </c>
      <c r="I42" s="24" t="s">
        <v>220</v>
      </c>
      <c r="J42" s="24" t="s">
        <v>221</v>
      </c>
      <c r="K42" s="24" t="s">
        <v>222</v>
      </c>
    </row>
    <row r="43" customHeight="1" spans="1:11">
      <c r="A43" s="25">
        <v>38</v>
      </c>
      <c r="B43" s="22" t="s">
        <v>223</v>
      </c>
      <c r="C43" s="23" t="s">
        <v>52</v>
      </c>
      <c r="D43" s="24" t="s">
        <v>88</v>
      </c>
      <c r="E43" s="24" t="s">
        <v>224</v>
      </c>
      <c r="F43" s="24" t="s">
        <v>225</v>
      </c>
      <c r="G43" s="24" t="s">
        <v>226</v>
      </c>
      <c r="H43" s="24" t="s">
        <v>227</v>
      </c>
      <c r="I43" s="24" t="s">
        <v>228</v>
      </c>
      <c r="J43" s="24" t="s">
        <v>229</v>
      </c>
      <c r="K43" s="24" t="s">
        <v>230</v>
      </c>
    </row>
    <row r="44" spans="1:11">
      <c r="A44" s="25">
        <v>39</v>
      </c>
      <c r="B44" s="22" t="s">
        <v>231</v>
      </c>
      <c r="C44" s="23" t="s">
        <v>52</v>
      </c>
      <c r="D44" s="24" t="s">
        <v>59</v>
      </c>
      <c r="E44" s="24" t="s">
        <v>69</v>
      </c>
      <c r="F44" s="24" t="s">
        <v>69</v>
      </c>
      <c r="G44" s="24" t="s">
        <v>232</v>
      </c>
      <c r="H44" s="24" t="s">
        <v>233</v>
      </c>
      <c r="I44" s="24" t="s">
        <v>69</v>
      </c>
      <c r="J44" s="24" t="s">
        <v>69</v>
      </c>
      <c r="K44" s="24" t="s">
        <v>69</v>
      </c>
    </row>
    <row r="45" ht="56.25" spans="1:11">
      <c r="A45" s="25">
        <v>40</v>
      </c>
      <c r="B45" s="22" t="s">
        <v>234</v>
      </c>
      <c r="C45" s="23"/>
      <c r="D45" s="26" t="s">
        <v>235</v>
      </c>
      <c r="E45" s="24" t="s">
        <v>236</v>
      </c>
      <c r="F45" s="24" t="s">
        <v>237</v>
      </c>
      <c r="G45" s="24" t="s">
        <v>238</v>
      </c>
      <c r="H45" s="24" t="s">
        <v>239</v>
      </c>
      <c r="I45" s="24" t="s">
        <v>240</v>
      </c>
      <c r="J45" s="24" t="s">
        <v>241</v>
      </c>
      <c r="K45" s="24" t="s">
        <v>240</v>
      </c>
    </row>
    <row r="46" spans="1:11">
      <c r="A46" s="25">
        <v>41</v>
      </c>
      <c r="B46" s="22" t="s">
        <v>242</v>
      </c>
      <c r="C46" s="23" t="s">
        <v>52</v>
      </c>
      <c r="D46" s="24" t="s">
        <v>142</v>
      </c>
      <c r="E46" s="24" t="s">
        <v>60</v>
      </c>
      <c r="F46" s="24" t="s">
        <v>60</v>
      </c>
      <c r="G46" s="24" t="s">
        <v>60</v>
      </c>
      <c r="H46" s="24" t="s">
        <v>60</v>
      </c>
      <c r="I46" s="24" t="s">
        <v>60</v>
      </c>
      <c r="J46" s="24" t="s">
        <v>60</v>
      </c>
      <c r="K46" s="24" t="s">
        <v>60</v>
      </c>
    </row>
    <row r="47" spans="1:11">
      <c r="A47" s="25">
        <v>42</v>
      </c>
      <c r="B47" s="22" t="s">
        <v>243</v>
      </c>
      <c r="C47" s="23" t="s">
        <v>52</v>
      </c>
      <c r="D47" s="24" t="s">
        <v>142</v>
      </c>
      <c r="E47" s="24" t="s">
        <v>244</v>
      </c>
      <c r="F47" s="24" t="s">
        <v>245</v>
      </c>
      <c r="G47" s="24" t="s">
        <v>246</v>
      </c>
      <c r="H47" s="24" t="s">
        <v>247</v>
      </c>
      <c r="I47" s="24" t="s">
        <v>248</v>
      </c>
      <c r="J47" s="24" t="s">
        <v>249</v>
      </c>
      <c r="K47" s="24" t="s">
        <v>250</v>
      </c>
    </row>
    <row r="48" spans="1:11">
      <c r="A48" s="25">
        <v>43</v>
      </c>
      <c r="B48" s="22" t="s">
        <v>251</v>
      </c>
      <c r="C48" s="23" t="s">
        <v>52</v>
      </c>
      <c r="D48" s="24" t="s">
        <v>252</v>
      </c>
      <c r="E48" s="24" t="s">
        <v>253</v>
      </c>
      <c r="F48" s="24" t="s">
        <v>253</v>
      </c>
      <c r="G48" s="24" t="s">
        <v>253</v>
      </c>
      <c r="H48" s="24" t="s">
        <v>253</v>
      </c>
      <c r="I48" s="24" t="s">
        <v>253</v>
      </c>
      <c r="J48" s="24" t="s">
        <v>253</v>
      </c>
      <c r="K48" s="24" t="s">
        <v>253</v>
      </c>
    </row>
    <row r="49" spans="1:11">
      <c r="A49" s="25">
        <v>44</v>
      </c>
      <c r="B49" s="22" t="s">
        <v>254</v>
      </c>
      <c r="C49" s="23" t="s">
        <v>52</v>
      </c>
      <c r="D49" s="24" t="s">
        <v>255</v>
      </c>
      <c r="E49" s="24" t="s">
        <v>256</v>
      </c>
      <c r="F49" s="24" t="s">
        <v>256</v>
      </c>
      <c r="G49" s="24" t="s">
        <v>256</v>
      </c>
      <c r="H49" s="24" t="s">
        <v>256</v>
      </c>
      <c r="I49" s="24" t="s">
        <v>256</v>
      </c>
      <c r="J49" s="24" t="s">
        <v>256</v>
      </c>
      <c r="K49" s="24" t="s">
        <v>256</v>
      </c>
    </row>
    <row r="50" spans="1:11">
      <c r="A50" s="25">
        <v>45</v>
      </c>
      <c r="B50" s="22" t="s">
        <v>257</v>
      </c>
      <c r="C50" s="23" t="s">
        <v>52</v>
      </c>
      <c r="D50" s="24" t="s">
        <v>258</v>
      </c>
      <c r="E50" s="24" t="s">
        <v>259</v>
      </c>
      <c r="F50" s="24" t="s">
        <v>260</v>
      </c>
      <c r="G50" s="24" t="s">
        <v>261</v>
      </c>
      <c r="H50" s="24" t="s">
        <v>262</v>
      </c>
      <c r="I50" s="24" t="s">
        <v>263</v>
      </c>
      <c r="J50" s="24" t="s">
        <v>264</v>
      </c>
      <c r="K50" s="24" t="s">
        <v>265</v>
      </c>
    </row>
    <row r="51" ht="27" spans="1:11">
      <c r="A51" s="25">
        <v>46</v>
      </c>
      <c r="B51" s="22" t="s">
        <v>266</v>
      </c>
      <c r="C51" s="23" t="s">
        <v>52</v>
      </c>
      <c r="D51" s="24" t="s">
        <v>108</v>
      </c>
      <c r="E51" s="24" t="s">
        <v>267</v>
      </c>
      <c r="F51" s="24" t="s">
        <v>200</v>
      </c>
      <c r="G51" s="24" t="s">
        <v>200</v>
      </c>
      <c r="H51" s="24" t="s">
        <v>200</v>
      </c>
      <c r="I51" s="24" t="s">
        <v>200</v>
      </c>
      <c r="J51" s="24" t="s">
        <v>200</v>
      </c>
      <c r="K51" s="24" t="s">
        <v>200</v>
      </c>
    </row>
    <row r="52" spans="1:11">
      <c r="A52" s="25">
        <v>47</v>
      </c>
      <c r="B52" s="22" t="s">
        <v>268</v>
      </c>
      <c r="C52" s="23" t="s">
        <v>52</v>
      </c>
      <c r="D52" s="24" t="s">
        <v>269</v>
      </c>
      <c r="E52" s="24" t="s">
        <v>270</v>
      </c>
      <c r="F52" s="24" t="s">
        <v>271</v>
      </c>
      <c r="G52" s="24" t="s">
        <v>272</v>
      </c>
      <c r="H52" s="24" t="s">
        <v>273</v>
      </c>
      <c r="I52" s="24" t="s">
        <v>274</v>
      </c>
      <c r="J52" s="24" t="s">
        <v>275</v>
      </c>
      <c r="K52" s="24" t="s">
        <v>276</v>
      </c>
    </row>
    <row r="53" spans="1:11">
      <c r="A53" s="25">
        <v>48</v>
      </c>
      <c r="B53" s="22" t="s">
        <v>277</v>
      </c>
      <c r="C53" s="23" t="s">
        <v>52</v>
      </c>
      <c r="D53" s="24" t="s">
        <v>120</v>
      </c>
      <c r="E53" s="24" t="s">
        <v>278</v>
      </c>
      <c r="F53" s="24" t="s">
        <v>279</v>
      </c>
      <c r="G53" s="24" t="s">
        <v>280</v>
      </c>
      <c r="H53" s="24"/>
      <c r="I53" s="24" t="s">
        <v>281</v>
      </c>
      <c r="J53" s="24" t="s">
        <v>282</v>
      </c>
      <c r="K53" s="24" t="s">
        <v>283</v>
      </c>
    </row>
    <row r="54" spans="1:11">
      <c r="A54" s="25">
        <v>49</v>
      </c>
      <c r="B54" s="22" t="s">
        <v>284</v>
      </c>
      <c r="C54" s="23" t="s">
        <v>52</v>
      </c>
      <c r="D54" s="24" t="s">
        <v>120</v>
      </c>
      <c r="E54" s="24" t="s">
        <v>285</v>
      </c>
      <c r="F54" s="24" t="s">
        <v>286</v>
      </c>
      <c r="G54" s="24" t="s">
        <v>287</v>
      </c>
      <c r="H54" s="24" t="s">
        <v>288</v>
      </c>
      <c r="I54" s="24" t="s">
        <v>289</v>
      </c>
      <c r="J54" s="24" t="s">
        <v>290</v>
      </c>
      <c r="K54" s="24" t="s">
        <v>291</v>
      </c>
    </row>
    <row r="55" spans="1:11">
      <c r="A55" s="25">
        <v>50</v>
      </c>
      <c r="B55" s="22" t="s">
        <v>292</v>
      </c>
      <c r="C55" s="23" t="s">
        <v>293</v>
      </c>
      <c r="D55" s="24" t="s">
        <v>120</v>
      </c>
      <c r="E55" s="24" t="s">
        <v>294</v>
      </c>
      <c r="F55" s="24" t="s">
        <v>294</v>
      </c>
      <c r="G55" s="24" t="s">
        <v>294</v>
      </c>
      <c r="H55" s="24" t="s">
        <v>294</v>
      </c>
      <c r="I55" s="24" t="s">
        <v>294</v>
      </c>
      <c r="J55" s="24" t="s">
        <v>295</v>
      </c>
      <c r="K55" s="24" t="s">
        <v>295</v>
      </c>
    </row>
    <row r="56" spans="1:11">
      <c r="A56" s="25">
        <v>51</v>
      </c>
      <c r="B56" s="22" t="s">
        <v>296</v>
      </c>
      <c r="C56" s="23" t="s">
        <v>52</v>
      </c>
      <c r="D56" s="24" t="s">
        <v>297</v>
      </c>
      <c r="E56" s="24" t="s">
        <v>298</v>
      </c>
      <c r="F56" s="24" t="s">
        <v>298</v>
      </c>
      <c r="G56" s="24" t="s">
        <v>298</v>
      </c>
      <c r="H56" s="24" t="s">
        <v>298</v>
      </c>
      <c r="I56" s="24" t="s">
        <v>298</v>
      </c>
      <c r="J56" s="24" t="s">
        <v>298</v>
      </c>
      <c r="K56" s="24" t="s">
        <v>298</v>
      </c>
    </row>
    <row r="57" spans="1:11">
      <c r="A57" s="25">
        <v>52</v>
      </c>
      <c r="B57" s="22" t="s">
        <v>299</v>
      </c>
      <c r="C57" s="23" t="s">
        <v>52</v>
      </c>
      <c r="D57" s="24" t="s">
        <v>297</v>
      </c>
      <c r="E57" s="24" t="s">
        <v>300</v>
      </c>
      <c r="F57" s="24" t="s">
        <v>298</v>
      </c>
      <c r="G57" s="24" t="s">
        <v>298</v>
      </c>
      <c r="H57" s="24" t="s">
        <v>298</v>
      </c>
      <c r="I57" s="24" t="s">
        <v>301</v>
      </c>
      <c r="J57" s="24" t="s">
        <v>302</v>
      </c>
      <c r="K57" s="24" t="s">
        <v>303</v>
      </c>
    </row>
    <row r="58" spans="1:11">
      <c r="A58" s="25">
        <v>53</v>
      </c>
      <c r="B58" s="22" t="s">
        <v>304</v>
      </c>
      <c r="C58" s="23" t="s">
        <v>52</v>
      </c>
      <c r="D58" s="24" t="s">
        <v>120</v>
      </c>
      <c r="E58" s="24" t="s">
        <v>305</v>
      </c>
      <c r="F58" s="24" t="s">
        <v>306</v>
      </c>
      <c r="G58" s="24" t="s">
        <v>307</v>
      </c>
      <c r="H58" s="24" t="s">
        <v>308</v>
      </c>
      <c r="I58" s="24" t="s">
        <v>309</v>
      </c>
      <c r="J58" s="24" t="s">
        <v>310</v>
      </c>
      <c r="K58" s="24" t="s">
        <v>311</v>
      </c>
    </row>
    <row r="59" spans="1:11">
      <c r="A59" s="25">
        <v>54</v>
      </c>
      <c r="B59" s="22" t="s">
        <v>312</v>
      </c>
      <c r="C59" s="23" t="s">
        <v>52</v>
      </c>
      <c r="D59" s="24" t="s">
        <v>120</v>
      </c>
      <c r="E59" s="24" t="s">
        <v>313</v>
      </c>
      <c r="F59" s="24" t="s">
        <v>314</v>
      </c>
      <c r="G59" s="24" t="s">
        <v>315</v>
      </c>
      <c r="H59" s="24" t="s">
        <v>316</v>
      </c>
      <c r="I59" s="24" t="s">
        <v>317</v>
      </c>
      <c r="J59" s="24" t="s">
        <v>318</v>
      </c>
      <c r="K59" s="24" t="s">
        <v>319</v>
      </c>
    </row>
    <row r="60" spans="1:11">
      <c r="A60" s="25">
        <v>55</v>
      </c>
      <c r="B60" s="22" t="s">
        <v>320</v>
      </c>
      <c r="C60" s="23" t="s">
        <v>52</v>
      </c>
      <c r="D60" s="24" t="s">
        <v>120</v>
      </c>
      <c r="E60" s="24" t="s">
        <v>285</v>
      </c>
      <c r="F60" s="24" t="s">
        <v>286</v>
      </c>
      <c r="G60" s="24" t="s">
        <v>287</v>
      </c>
      <c r="H60" s="24" t="s">
        <v>321</v>
      </c>
      <c r="I60" s="24" t="s">
        <v>289</v>
      </c>
      <c r="J60" s="24" t="s">
        <v>290</v>
      </c>
      <c r="K60" s="24" t="s">
        <v>291</v>
      </c>
    </row>
    <row r="61" spans="1:11">
      <c r="A61" s="25">
        <v>56</v>
      </c>
      <c r="B61" s="22" t="s">
        <v>322</v>
      </c>
      <c r="C61" s="23" t="s">
        <v>52</v>
      </c>
      <c r="D61" s="24" t="s">
        <v>120</v>
      </c>
      <c r="E61" s="24" t="s">
        <v>119</v>
      </c>
      <c r="F61" s="24" t="s">
        <v>119</v>
      </c>
      <c r="G61" s="24" t="s">
        <v>119</v>
      </c>
      <c r="H61" s="24" t="s">
        <v>75</v>
      </c>
      <c r="I61" s="24" t="s">
        <v>119</v>
      </c>
      <c r="J61" s="24" t="s">
        <v>119</v>
      </c>
      <c r="K61" s="24" t="s">
        <v>119</v>
      </c>
    </row>
    <row r="62" spans="1:11">
      <c r="A62" s="25">
        <v>57</v>
      </c>
      <c r="B62" s="22" t="s">
        <v>323</v>
      </c>
      <c r="C62" s="23" t="s">
        <v>52</v>
      </c>
      <c r="D62" s="24" t="s">
        <v>120</v>
      </c>
      <c r="E62" s="24" t="s">
        <v>119</v>
      </c>
      <c r="F62" s="24" t="s">
        <v>119</v>
      </c>
      <c r="G62" s="24" t="s">
        <v>119</v>
      </c>
      <c r="H62" s="24" t="s">
        <v>324</v>
      </c>
      <c r="I62" s="24" t="s">
        <v>119</v>
      </c>
      <c r="J62" s="24" t="s">
        <v>119</v>
      </c>
      <c r="K62" s="24" t="s">
        <v>119</v>
      </c>
    </row>
    <row r="63" spans="1:11">
      <c r="A63" s="25">
        <v>58</v>
      </c>
      <c r="B63" s="22" t="s">
        <v>325</v>
      </c>
      <c r="C63" s="23" t="s">
        <v>326</v>
      </c>
      <c r="D63" s="24" t="s">
        <v>120</v>
      </c>
      <c r="E63" s="24" t="s">
        <v>119</v>
      </c>
      <c r="F63" s="24" t="s">
        <v>119</v>
      </c>
      <c r="G63" s="24" t="s">
        <v>119</v>
      </c>
      <c r="H63" s="24" t="s">
        <v>170</v>
      </c>
      <c r="I63" s="24" t="s">
        <v>119</v>
      </c>
      <c r="J63" s="24" t="s">
        <v>119</v>
      </c>
      <c r="K63" s="24" t="s">
        <v>119</v>
      </c>
    </row>
    <row r="64" spans="1:11">
      <c r="A64" s="27" t="s">
        <v>327</v>
      </c>
      <c r="B64" s="27"/>
      <c r="C64" s="27"/>
      <c r="D64" s="28" t="s">
        <v>328</v>
      </c>
      <c r="E64" s="29"/>
      <c r="F64" s="29"/>
      <c r="G64" s="29"/>
      <c r="H64" s="29"/>
      <c r="I64" s="29"/>
      <c r="J64" s="29"/>
      <c r="K64" s="29"/>
    </row>
    <row r="65" spans="1:11">
      <c r="A65" s="27"/>
      <c r="B65" s="27"/>
      <c r="C65" s="27"/>
      <c r="D65" s="29"/>
      <c r="E65" s="29"/>
      <c r="F65" s="29"/>
      <c r="G65" s="29"/>
      <c r="H65" s="29"/>
      <c r="I65" s="29"/>
      <c r="J65" s="29"/>
      <c r="K65" s="29"/>
    </row>
    <row r="66" spans="1:11">
      <c r="A66" s="27"/>
      <c r="B66" s="27"/>
      <c r="C66" s="27"/>
      <c r="D66" s="29"/>
      <c r="E66" s="29"/>
      <c r="F66" s="29"/>
      <c r="G66" s="29"/>
      <c r="H66" s="29"/>
      <c r="I66" s="29"/>
      <c r="J66" s="29"/>
      <c r="K66" s="29"/>
    </row>
    <row r="67" spans="1:10">
      <c r="A67" s="35" t="s">
        <v>329</v>
      </c>
      <c r="B67" s="35"/>
      <c r="C67" s="36"/>
      <c r="D67" s="37"/>
      <c r="E67" s="37"/>
      <c r="F67" s="38" t="s">
        <v>330</v>
      </c>
      <c r="G67" s="38"/>
      <c r="H67" s="38"/>
      <c r="I67" s="36"/>
      <c r="J67" s="39" t="s">
        <v>331</v>
      </c>
    </row>
  </sheetData>
  <mergeCells count="20">
    <mergeCell ref="A1:K1"/>
    <mergeCell ref="A2:C2"/>
    <mergeCell ref="E2:H2"/>
    <mergeCell ref="I2:K2"/>
    <mergeCell ref="E3:H3"/>
    <mergeCell ref="I3:K3"/>
    <mergeCell ref="E4:F4"/>
    <mergeCell ref="A67:B67"/>
    <mergeCell ref="F67:H67"/>
    <mergeCell ref="A3:A5"/>
    <mergeCell ref="B3:B5"/>
    <mergeCell ref="C3:C5"/>
    <mergeCell ref="D3:D5"/>
    <mergeCell ref="G4:G5"/>
    <mergeCell ref="H4:H5"/>
    <mergeCell ref="I4:I5"/>
    <mergeCell ref="J4:J5"/>
    <mergeCell ref="K4:K5"/>
    <mergeCell ref="A64:C66"/>
    <mergeCell ref="D64:K66"/>
  </mergeCells>
  <pageMargins left="0.751388888888889" right="0.751388888888889" top="1" bottom="1" header="0.5" footer="0.5"/>
  <pageSetup paperSize="9" orientation="landscape" horizontalDpi="600"/>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管网水合格率</vt:lpstr>
      <vt:lpstr>出厂水、管网水月检分析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2024-09-06T05:37:53Z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KSORubyTemplateID" linkTarget="0">
    <vt:lpwstr>14</vt:lpwstr>
  </property>
  <property fmtid="{D5CDD505-2E9C-101B-9397-08002B2CF9AE}" pid="4" name="ICV">
    <vt:lpwstr>A29A13C71B2B4E7296961C2C04FE4943</vt:lpwstr>
  </property>
</Properties>
</file>